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DTN\Disciplines associées\4 - AMV\EVENEMENTS\2023-2024\2403 - CHAMPIONNAT DE FRANCE VOVINAM\INSCRIPTION\"/>
    </mc:Choice>
  </mc:AlternateContent>
  <bookViews>
    <workbookView xWindow="0" yWindow="0" windowWidth="28800" windowHeight="11700" tabRatio="694" activeTab="1"/>
  </bookViews>
  <sheets>
    <sheet name="AIDE" sheetId="12" r:id="rId1"/>
    <sheet name="Inscription" sheetId="1" r:id="rId2"/>
    <sheet name="DATA-INFO" sheetId="14" state="veryHidden" r:id="rId3"/>
  </sheets>
  <definedNames>
    <definedName name="_xlnm._FilterDatabase" localSheetId="1" hidden="1">Inscription!$C$10:$BF$67</definedName>
    <definedName name="choix_categorie">'DATA-INFO'!$J$1:$K$102</definedName>
    <definedName name="choix_poids">'DATA-INFO'!$P$1:$R$84</definedName>
    <definedName name="club">'DATA-INFO'!$H$2:$H$20</definedName>
    <definedName name="Grade">'DATA-INFO'!$B$2:$B$20</definedName>
    <definedName name="_xlnm.Print_Titles" localSheetId="1">Inscription!$C:$G,Inscription!$1:$10</definedName>
    <definedName name="plage_age">'DATA-INFO'!$D$2:$D$11</definedName>
    <definedName name="plage_poids">'DATA-INFO'!$F$2:$F$27</definedName>
    <definedName name="_xlnm.Print_Area" localSheetId="1">Inscription!$A$1:$BF$67</definedName>
  </definedNames>
  <calcPr calcId="162913"/>
</workbook>
</file>

<file path=xl/calcChain.xml><?xml version="1.0" encoding="utf-8"?>
<calcChain xmlns="http://schemas.openxmlformats.org/spreadsheetml/2006/main">
  <c r="P84" i="14" l="1"/>
  <c r="P83" i="14"/>
  <c r="P82" i="14"/>
  <c r="P81" i="14"/>
  <c r="P80" i="14"/>
  <c r="P79" i="14"/>
  <c r="P78" i="14"/>
  <c r="P77" i="14"/>
  <c r="P76" i="14"/>
  <c r="P75" i="14"/>
  <c r="P74" i="14"/>
  <c r="P73" i="14"/>
  <c r="P72" i="14"/>
  <c r="P71" i="14"/>
  <c r="P70" i="14"/>
  <c r="P69" i="14"/>
  <c r="P68" i="14"/>
  <c r="P67" i="14"/>
  <c r="P66" i="14"/>
  <c r="P65" i="14"/>
  <c r="P64" i="14"/>
  <c r="P63" i="14"/>
  <c r="P62" i="14"/>
  <c r="P61" i="14"/>
  <c r="P60" i="14"/>
  <c r="P59" i="14"/>
  <c r="P58" i="14"/>
  <c r="P57" i="14"/>
  <c r="P56" i="14"/>
  <c r="P55" i="14"/>
  <c r="P54" i="14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2" i="14"/>
  <c r="I18" i="1" l="1"/>
  <c r="I21" i="1"/>
  <c r="I17" i="1"/>
  <c r="I12" i="1"/>
  <c r="I13" i="1"/>
  <c r="I14" i="1"/>
  <c r="I15" i="1"/>
  <c r="I16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11" i="1"/>
  <c r="T1" i="14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CG11" i="1" l="1"/>
  <c r="CE11" i="1"/>
  <c r="BP14" i="1"/>
  <c r="BO14" i="1"/>
  <c r="CY13" i="1"/>
  <c r="CU13" i="1"/>
  <c r="CQ13" i="1"/>
  <c r="CN13" i="1"/>
  <c r="CK13" i="1"/>
  <c r="CI13" i="1"/>
  <c r="CG13" i="1"/>
  <c r="CC13" i="1"/>
  <c r="BY13" i="1"/>
  <c r="BU13" i="1"/>
  <c r="BR13" i="1"/>
  <c r="BP13" i="1"/>
  <c r="BM13" i="1"/>
  <c r="BK13" i="1"/>
  <c r="BI13" i="1"/>
  <c r="DA13" i="1"/>
  <c r="CW13" i="1"/>
  <c r="CS13" i="1"/>
  <c r="CO13" i="1"/>
  <c r="CM13" i="1"/>
  <c r="CJ13" i="1"/>
  <c r="CH13" i="1"/>
  <c r="CE13" i="1"/>
  <c r="CA13" i="1"/>
  <c r="BW13" i="1"/>
  <c r="BS13" i="1"/>
  <c r="BQ13" i="1"/>
  <c r="BO13" i="1"/>
  <c r="BL13" i="1"/>
  <c r="BJ13" i="1"/>
  <c r="BH13" i="1"/>
  <c r="DA18" i="1"/>
  <c r="CW18" i="1"/>
  <c r="CS18" i="1"/>
  <c r="CO18" i="1"/>
  <c r="CM18" i="1"/>
  <c r="CJ18" i="1"/>
  <c r="CH18" i="1"/>
  <c r="CE18" i="1"/>
  <c r="CA18" i="1"/>
  <c r="BW18" i="1"/>
  <c r="BS18" i="1"/>
  <c r="BQ18" i="1"/>
  <c r="BO18" i="1"/>
  <c r="BL18" i="1"/>
  <c r="BJ18" i="1"/>
  <c r="BH18" i="1"/>
  <c r="CY18" i="1"/>
  <c r="CU18" i="1"/>
  <c r="CQ18" i="1"/>
  <c r="CN18" i="1"/>
  <c r="CK18" i="1"/>
  <c r="CI18" i="1"/>
  <c r="CG18" i="1"/>
  <c r="CC18" i="1"/>
  <c r="BY18" i="1"/>
  <c r="BU18" i="1"/>
  <c r="BR18" i="1"/>
  <c r="BP18" i="1"/>
  <c r="BM18" i="1"/>
  <c r="BK18" i="1"/>
  <c r="BI18" i="1"/>
  <c r="CY66" i="1"/>
  <c r="CU66" i="1"/>
  <c r="CQ66" i="1"/>
  <c r="CN66" i="1"/>
  <c r="CK66" i="1"/>
  <c r="CI66" i="1"/>
  <c r="CG66" i="1"/>
  <c r="CC66" i="1"/>
  <c r="BY66" i="1"/>
  <c r="BU66" i="1"/>
  <c r="BR66" i="1"/>
  <c r="BP66" i="1"/>
  <c r="BM66" i="1"/>
  <c r="BK66" i="1"/>
  <c r="BI66" i="1"/>
  <c r="CW66" i="1"/>
  <c r="CO66" i="1"/>
  <c r="CJ66" i="1"/>
  <c r="CE66" i="1"/>
  <c r="BW66" i="1"/>
  <c r="BQ66" i="1"/>
  <c r="BL66" i="1"/>
  <c r="BH66" i="1"/>
  <c r="CS66" i="1"/>
  <c r="CH66" i="1"/>
  <c r="BS66" i="1"/>
  <c r="BJ66" i="1"/>
  <c r="DA66" i="1"/>
  <c r="CM66" i="1"/>
  <c r="CA66" i="1"/>
  <c r="BO66" i="1"/>
  <c r="CY64" i="1"/>
  <c r="CU64" i="1"/>
  <c r="CQ64" i="1"/>
  <c r="CN64" i="1"/>
  <c r="CK64" i="1"/>
  <c r="CI64" i="1"/>
  <c r="CG64" i="1"/>
  <c r="CC64" i="1"/>
  <c r="BY64" i="1"/>
  <c r="BU64" i="1"/>
  <c r="BR64" i="1"/>
  <c r="BP64" i="1"/>
  <c r="BM64" i="1"/>
  <c r="BK64" i="1"/>
  <c r="BI64" i="1"/>
  <c r="DA64" i="1"/>
  <c r="CS64" i="1"/>
  <c r="CM64" i="1"/>
  <c r="CH64" i="1"/>
  <c r="CA64" i="1"/>
  <c r="BS64" i="1"/>
  <c r="BO64" i="1"/>
  <c r="BJ64" i="1"/>
  <c r="CO64" i="1"/>
  <c r="CE64" i="1"/>
  <c r="BQ64" i="1"/>
  <c r="BH64" i="1"/>
  <c r="CW64" i="1"/>
  <c r="CJ64" i="1"/>
  <c r="BW64" i="1"/>
  <c r="BL64" i="1"/>
  <c r="CY62" i="1"/>
  <c r="CU62" i="1"/>
  <c r="CQ62" i="1"/>
  <c r="CN62" i="1"/>
  <c r="CK62" i="1"/>
  <c r="CI62" i="1"/>
  <c r="CG62" i="1"/>
  <c r="CC62" i="1"/>
  <c r="BY62" i="1"/>
  <c r="BU62" i="1"/>
  <c r="BR62" i="1"/>
  <c r="BP62" i="1"/>
  <c r="BM62" i="1"/>
  <c r="BK62" i="1"/>
  <c r="BI62" i="1"/>
  <c r="CW62" i="1"/>
  <c r="CO62" i="1"/>
  <c r="CJ62" i="1"/>
  <c r="CE62" i="1"/>
  <c r="BW62" i="1"/>
  <c r="BQ62" i="1"/>
  <c r="BL62" i="1"/>
  <c r="BH62" i="1"/>
  <c r="DA62" i="1"/>
  <c r="CM62" i="1"/>
  <c r="CA62" i="1"/>
  <c r="BO62" i="1"/>
  <c r="CS62" i="1"/>
  <c r="CH62" i="1"/>
  <c r="BS62" i="1"/>
  <c r="BJ62" i="1"/>
  <c r="CY60" i="1"/>
  <c r="CU60" i="1"/>
  <c r="CQ60" i="1"/>
  <c r="CN60" i="1"/>
  <c r="CK60" i="1"/>
  <c r="CI60" i="1"/>
  <c r="CG60" i="1"/>
  <c r="CC60" i="1"/>
  <c r="BY60" i="1"/>
  <c r="BU60" i="1"/>
  <c r="BR60" i="1"/>
  <c r="BP60" i="1"/>
  <c r="BM60" i="1"/>
  <c r="BK60" i="1"/>
  <c r="BI60" i="1"/>
  <c r="DA60" i="1"/>
  <c r="CS60" i="1"/>
  <c r="CM60" i="1"/>
  <c r="CH60" i="1"/>
  <c r="CA60" i="1"/>
  <c r="BS60" i="1"/>
  <c r="BO60" i="1"/>
  <c r="BJ60" i="1"/>
  <c r="CW60" i="1"/>
  <c r="CJ60" i="1"/>
  <c r="BW60" i="1"/>
  <c r="BL60" i="1"/>
  <c r="CO60" i="1"/>
  <c r="CE60" i="1"/>
  <c r="BQ60" i="1"/>
  <c r="BH60" i="1"/>
  <c r="CY58" i="1"/>
  <c r="CU58" i="1"/>
  <c r="CQ58" i="1"/>
  <c r="CN58" i="1"/>
  <c r="CK58" i="1"/>
  <c r="CI58" i="1"/>
  <c r="CG58" i="1"/>
  <c r="CC58" i="1"/>
  <c r="BY58" i="1"/>
  <c r="BU58" i="1"/>
  <c r="BR58" i="1"/>
  <c r="BP58" i="1"/>
  <c r="BM58" i="1"/>
  <c r="BK58" i="1"/>
  <c r="BI58" i="1"/>
  <c r="CW58" i="1"/>
  <c r="CO58" i="1"/>
  <c r="CJ58" i="1"/>
  <c r="CE58" i="1"/>
  <c r="BW58" i="1"/>
  <c r="BQ58" i="1"/>
  <c r="BL58" i="1"/>
  <c r="BH58" i="1"/>
  <c r="CS58" i="1"/>
  <c r="CH58" i="1"/>
  <c r="BS58" i="1"/>
  <c r="BJ58" i="1"/>
  <c r="DA58" i="1"/>
  <c r="CM58" i="1"/>
  <c r="CA58" i="1"/>
  <c r="BO58" i="1"/>
  <c r="DA54" i="1"/>
  <c r="CW54" i="1"/>
  <c r="CS54" i="1"/>
  <c r="CO54" i="1"/>
  <c r="CM54" i="1"/>
  <c r="CJ54" i="1"/>
  <c r="CH54" i="1"/>
  <c r="CE54" i="1"/>
  <c r="CA54" i="1"/>
  <c r="BW54" i="1"/>
  <c r="BS54" i="1"/>
  <c r="BQ54" i="1"/>
  <c r="BO54" i="1"/>
  <c r="BL54" i="1"/>
  <c r="BJ54" i="1"/>
  <c r="BH54" i="1"/>
  <c r="CY54" i="1"/>
  <c r="CQ54" i="1"/>
  <c r="CK54" i="1"/>
  <c r="CG54" i="1"/>
  <c r="BY54" i="1"/>
  <c r="BR54" i="1"/>
  <c r="BM54" i="1"/>
  <c r="BI54" i="1"/>
  <c r="CN54" i="1"/>
  <c r="CC54" i="1"/>
  <c r="BP54" i="1"/>
  <c r="CU54" i="1"/>
  <c r="CI54" i="1"/>
  <c r="BU54" i="1"/>
  <c r="BK54" i="1"/>
  <c r="DA52" i="1"/>
  <c r="CW52" i="1"/>
  <c r="CS52" i="1"/>
  <c r="CO52" i="1"/>
  <c r="CM52" i="1"/>
  <c r="CJ52" i="1"/>
  <c r="CH52" i="1"/>
  <c r="CE52" i="1"/>
  <c r="CA52" i="1"/>
  <c r="BW52" i="1"/>
  <c r="BS52" i="1"/>
  <c r="BQ52" i="1"/>
  <c r="BO52" i="1"/>
  <c r="BL52" i="1"/>
  <c r="BJ52" i="1"/>
  <c r="BH52" i="1"/>
  <c r="CU52" i="1"/>
  <c r="CN52" i="1"/>
  <c r="CI52" i="1"/>
  <c r="CC52" i="1"/>
  <c r="BU52" i="1"/>
  <c r="BP52" i="1"/>
  <c r="BK52" i="1"/>
  <c r="CY52" i="1"/>
  <c r="CK52" i="1"/>
  <c r="BY52" i="1"/>
  <c r="BM52" i="1"/>
  <c r="CQ52" i="1"/>
  <c r="CG52" i="1"/>
  <c r="BR52" i="1"/>
  <c r="BI52" i="1"/>
  <c r="DA50" i="1"/>
  <c r="CW50" i="1"/>
  <c r="CS50" i="1"/>
  <c r="CO50" i="1"/>
  <c r="CM50" i="1"/>
  <c r="CJ50" i="1"/>
  <c r="CH50" i="1"/>
  <c r="CE50" i="1"/>
  <c r="CY50" i="1"/>
  <c r="CQ50" i="1"/>
  <c r="CK50" i="1"/>
  <c r="CG50" i="1"/>
  <c r="CA50" i="1"/>
  <c r="BW50" i="1"/>
  <c r="BS50" i="1"/>
  <c r="BQ50" i="1"/>
  <c r="BO50" i="1"/>
  <c r="BL50" i="1"/>
  <c r="BJ50" i="1"/>
  <c r="BH50" i="1"/>
  <c r="CU50" i="1"/>
  <c r="CI50" i="1"/>
  <c r="BY50" i="1"/>
  <c r="BR50" i="1"/>
  <c r="BM50" i="1"/>
  <c r="BI50" i="1"/>
  <c r="CN50" i="1"/>
  <c r="CC50" i="1"/>
  <c r="BU50" i="1"/>
  <c r="BP50" i="1"/>
  <c r="BK50" i="1"/>
  <c r="DA48" i="1"/>
  <c r="CW48" i="1"/>
  <c r="CS48" i="1"/>
  <c r="CO48" i="1"/>
  <c r="CM48" i="1"/>
  <c r="CJ48" i="1"/>
  <c r="CH48" i="1"/>
  <c r="CE48" i="1"/>
  <c r="CA48" i="1"/>
  <c r="BW48" i="1"/>
  <c r="BS48" i="1"/>
  <c r="BQ48" i="1"/>
  <c r="BO48" i="1"/>
  <c r="BL48" i="1"/>
  <c r="BJ48" i="1"/>
  <c r="BH48" i="1"/>
  <c r="CU48" i="1"/>
  <c r="CN48" i="1"/>
  <c r="CI48" i="1"/>
  <c r="CC48" i="1"/>
  <c r="BU48" i="1"/>
  <c r="BP48" i="1"/>
  <c r="BK48" i="1"/>
  <c r="CY48" i="1"/>
  <c r="CQ48" i="1"/>
  <c r="CK48" i="1"/>
  <c r="CG48" i="1"/>
  <c r="BY48" i="1"/>
  <c r="BR48" i="1"/>
  <c r="BM48" i="1"/>
  <c r="BI48" i="1"/>
  <c r="DA46" i="1"/>
  <c r="CW46" i="1"/>
  <c r="CS46" i="1"/>
  <c r="CO46" i="1"/>
  <c r="CM46" i="1"/>
  <c r="CJ46" i="1"/>
  <c r="CH46" i="1"/>
  <c r="CE46" i="1"/>
  <c r="CA46" i="1"/>
  <c r="BW46" i="1"/>
  <c r="BS46" i="1"/>
  <c r="BQ46" i="1"/>
  <c r="BO46" i="1"/>
  <c r="BL46" i="1"/>
  <c r="BJ46" i="1"/>
  <c r="BH46" i="1"/>
  <c r="CY46" i="1"/>
  <c r="CQ46" i="1"/>
  <c r="CK46" i="1"/>
  <c r="CG46" i="1"/>
  <c r="BY46" i="1"/>
  <c r="BR46" i="1"/>
  <c r="BM46" i="1"/>
  <c r="BI46" i="1"/>
  <c r="CU46" i="1"/>
  <c r="CN46" i="1"/>
  <c r="CI46" i="1"/>
  <c r="CC46" i="1"/>
  <c r="BU46" i="1"/>
  <c r="BP46" i="1"/>
  <c r="BK46" i="1"/>
  <c r="DA44" i="1"/>
  <c r="CW44" i="1"/>
  <c r="CS44" i="1"/>
  <c r="CO44" i="1"/>
  <c r="CM44" i="1"/>
  <c r="CJ44" i="1"/>
  <c r="CH44" i="1"/>
  <c r="CE44" i="1"/>
  <c r="CA44" i="1"/>
  <c r="BW44" i="1"/>
  <c r="BS44" i="1"/>
  <c r="BQ44" i="1"/>
  <c r="BO44" i="1"/>
  <c r="BL44" i="1"/>
  <c r="BJ44" i="1"/>
  <c r="BH44" i="1"/>
  <c r="CU44" i="1"/>
  <c r="CN44" i="1"/>
  <c r="CI44" i="1"/>
  <c r="CC44" i="1"/>
  <c r="BU44" i="1"/>
  <c r="BP44" i="1"/>
  <c r="BK44" i="1"/>
  <c r="CY44" i="1"/>
  <c r="CQ44" i="1"/>
  <c r="CK44" i="1"/>
  <c r="CG44" i="1"/>
  <c r="BY44" i="1"/>
  <c r="BR44" i="1"/>
  <c r="BM44" i="1"/>
  <c r="BI44" i="1"/>
  <c r="DA42" i="1"/>
  <c r="CW42" i="1"/>
  <c r="CS42" i="1"/>
  <c r="CO42" i="1"/>
  <c r="CM42" i="1"/>
  <c r="CJ42" i="1"/>
  <c r="CH42" i="1"/>
  <c r="CE42" i="1"/>
  <c r="CA42" i="1"/>
  <c r="BW42" i="1"/>
  <c r="BS42" i="1"/>
  <c r="BQ42" i="1"/>
  <c r="BO42" i="1"/>
  <c r="BL42" i="1"/>
  <c r="BJ42" i="1"/>
  <c r="BH42" i="1"/>
  <c r="CY42" i="1"/>
  <c r="CQ42" i="1"/>
  <c r="CK42" i="1"/>
  <c r="CG42" i="1"/>
  <c r="BY42" i="1"/>
  <c r="BR42" i="1"/>
  <c r="BM42" i="1"/>
  <c r="BI42" i="1"/>
  <c r="CU42" i="1"/>
  <c r="CN42" i="1"/>
  <c r="CI42" i="1"/>
  <c r="CC42" i="1"/>
  <c r="BU42" i="1"/>
  <c r="BP42" i="1"/>
  <c r="BK42" i="1"/>
  <c r="DA40" i="1"/>
  <c r="CW40" i="1"/>
  <c r="CS40" i="1"/>
  <c r="CO40" i="1"/>
  <c r="CM40" i="1"/>
  <c r="CJ40" i="1"/>
  <c r="CH40" i="1"/>
  <c r="CE40" i="1"/>
  <c r="CA40" i="1"/>
  <c r="BW40" i="1"/>
  <c r="BS40" i="1"/>
  <c r="BQ40" i="1"/>
  <c r="BO40" i="1"/>
  <c r="BL40" i="1"/>
  <c r="BJ40" i="1"/>
  <c r="BH40" i="1"/>
  <c r="CU40" i="1"/>
  <c r="CN40" i="1"/>
  <c r="CI40" i="1"/>
  <c r="CC40" i="1"/>
  <c r="BU40" i="1"/>
  <c r="BP40" i="1"/>
  <c r="BK40" i="1"/>
  <c r="CY40" i="1"/>
  <c r="CQ40" i="1"/>
  <c r="CK40" i="1"/>
  <c r="CG40" i="1"/>
  <c r="BY40" i="1"/>
  <c r="BR40" i="1"/>
  <c r="BM40" i="1"/>
  <c r="BI40" i="1"/>
  <c r="DA38" i="1"/>
  <c r="CW38" i="1"/>
  <c r="CS38" i="1"/>
  <c r="CO38" i="1"/>
  <c r="CM38" i="1"/>
  <c r="CJ38" i="1"/>
  <c r="CH38" i="1"/>
  <c r="CE38" i="1"/>
  <c r="CA38" i="1"/>
  <c r="BW38" i="1"/>
  <c r="BS38" i="1"/>
  <c r="BQ38" i="1"/>
  <c r="BO38" i="1"/>
  <c r="BL38" i="1"/>
  <c r="BJ38" i="1"/>
  <c r="BH38" i="1"/>
  <c r="CY38" i="1"/>
  <c r="CQ38" i="1"/>
  <c r="CK38" i="1"/>
  <c r="CG38" i="1"/>
  <c r="BY38" i="1"/>
  <c r="BR38" i="1"/>
  <c r="BM38" i="1"/>
  <c r="BI38" i="1"/>
  <c r="CU38" i="1"/>
  <c r="CN38" i="1"/>
  <c r="CI38" i="1"/>
  <c r="CC38" i="1"/>
  <c r="BU38" i="1"/>
  <c r="BP38" i="1"/>
  <c r="BK38" i="1"/>
  <c r="DA36" i="1"/>
  <c r="CW36" i="1"/>
  <c r="CS36" i="1"/>
  <c r="CO36" i="1"/>
  <c r="CM36" i="1"/>
  <c r="CJ36" i="1"/>
  <c r="CH36" i="1"/>
  <c r="CE36" i="1"/>
  <c r="CA36" i="1"/>
  <c r="BW36" i="1"/>
  <c r="BS36" i="1"/>
  <c r="BQ36" i="1"/>
  <c r="BO36" i="1"/>
  <c r="BL36" i="1"/>
  <c r="BJ36" i="1"/>
  <c r="BH36" i="1"/>
  <c r="CU36" i="1"/>
  <c r="CN36" i="1"/>
  <c r="CI36" i="1"/>
  <c r="CC36" i="1"/>
  <c r="BU36" i="1"/>
  <c r="BP36" i="1"/>
  <c r="BK36" i="1"/>
  <c r="CY36" i="1"/>
  <c r="CQ36" i="1"/>
  <c r="CK36" i="1"/>
  <c r="CG36" i="1"/>
  <c r="BY36" i="1"/>
  <c r="BR36" i="1"/>
  <c r="BM36" i="1"/>
  <c r="BI36" i="1"/>
  <c r="DA34" i="1"/>
  <c r="CW34" i="1"/>
  <c r="CS34" i="1"/>
  <c r="CO34" i="1"/>
  <c r="CM34" i="1"/>
  <c r="CJ34" i="1"/>
  <c r="CH34" i="1"/>
  <c r="CE34" i="1"/>
  <c r="CA34" i="1"/>
  <c r="BW34" i="1"/>
  <c r="BS34" i="1"/>
  <c r="BQ34" i="1"/>
  <c r="BO34" i="1"/>
  <c r="BL34" i="1"/>
  <c r="BJ34" i="1"/>
  <c r="BH34" i="1"/>
  <c r="CY34" i="1"/>
  <c r="CQ34" i="1"/>
  <c r="CK34" i="1"/>
  <c r="CG34" i="1"/>
  <c r="BY34" i="1"/>
  <c r="BR34" i="1"/>
  <c r="BM34" i="1"/>
  <c r="BI34" i="1"/>
  <c r="CU34" i="1"/>
  <c r="CN34" i="1"/>
  <c r="CI34" i="1"/>
  <c r="CC34" i="1"/>
  <c r="BU34" i="1"/>
  <c r="BP34" i="1"/>
  <c r="BK34" i="1"/>
  <c r="DA32" i="1"/>
  <c r="CW32" i="1"/>
  <c r="CS32" i="1"/>
  <c r="CO32" i="1"/>
  <c r="CM32" i="1"/>
  <c r="CJ32" i="1"/>
  <c r="CH32" i="1"/>
  <c r="CE32" i="1"/>
  <c r="CA32" i="1"/>
  <c r="BW32" i="1"/>
  <c r="BS32" i="1"/>
  <c r="BQ32" i="1"/>
  <c r="BO32" i="1"/>
  <c r="BL32" i="1"/>
  <c r="BJ32" i="1"/>
  <c r="BH32" i="1"/>
  <c r="CU32" i="1"/>
  <c r="CN32" i="1"/>
  <c r="CI32" i="1"/>
  <c r="CC32" i="1"/>
  <c r="BU32" i="1"/>
  <c r="BP32" i="1"/>
  <c r="BK32" i="1"/>
  <c r="CY32" i="1"/>
  <c r="CQ32" i="1"/>
  <c r="CK32" i="1"/>
  <c r="CG32" i="1"/>
  <c r="BY32" i="1"/>
  <c r="BR32" i="1"/>
  <c r="BM32" i="1"/>
  <c r="BI32" i="1"/>
  <c r="DA30" i="1"/>
  <c r="CW30" i="1"/>
  <c r="CS30" i="1"/>
  <c r="CO30" i="1"/>
  <c r="CM30" i="1"/>
  <c r="CJ30" i="1"/>
  <c r="CH30" i="1"/>
  <c r="CE30" i="1"/>
  <c r="CA30" i="1"/>
  <c r="BW30" i="1"/>
  <c r="BS30" i="1"/>
  <c r="BQ30" i="1"/>
  <c r="BO30" i="1"/>
  <c r="BL30" i="1"/>
  <c r="BJ30" i="1"/>
  <c r="BH30" i="1"/>
  <c r="CY30" i="1"/>
  <c r="CQ30" i="1"/>
  <c r="CK30" i="1"/>
  <c r="CG30" i="1"/>
  <c r="BY30" i="1"/>
  <c r="BR30" i="1"/>
  <c r="BM30" i="1"/>
  <c r="BI30" i="1"/>
  <c r="CU30" i="1"/>
  <c r="CN30" i="1"/>
  <c r="CI30" i="1"/>
  <c r="CC30" i="1"/>
  <c r="BU30" i="1"/>
  <c r="BP30" i="1"/>
  <c r="BK30" i="1"/>
  <c r="DA28" i="1"/>
  <c r="CW28" i="1"/>
  <c r="CS28" i="1"/>
  <c r="CO28" i="1"/>
  <c r="CM28" i="1"/>
  <c r="CJ28" i="1"/>
  <c r="CH28" i="1"/>
  <c r="CE28" i="1"/>
  <c r="CA28" i="1"/>
  <c r="BW28" i="1"/>
  <c r="BS28" i="1"/>
  <c r="BQ28" i="1"/>
  <c r="BO28" i="1"/>
  <c r="BL28" i="1"/>
  <c r="BJ28" i="1"/>
  <c r="BH28" i="1"/>
  <c r="CU28" i="1"/>
  <c r="CN28" i="1"/>
  <c r="CI28" i="1"/>
  <c r="CC28" i="1"/>
  <c r="BU28" i="1"/>
  <c r="BP28" i="1"/>
  <c r="BK28" i="1"/>
  <c r="CY28" i="1"/>
  <c r="CQ28" i="1"/>
  <c r="CK28" i="1"/>
  <c r="CG28" i="1"/>
  <c r="BY28" i="1"/>
  <c r="BR28" i="1"/>
  <c r="BM28" i="1"/>
  <c r="BI28" i="1"/>
  <c r="DA26" i="1"/>
  <c r="CW26" i="1"/>
  <c r="CS26" i="1"/>
  <c r="CO26" i="1"/>
  <c r="CM26" i="1"/>
  <c r="CJ26" i="1"/>
  <c r="CH26" i="1"/>
  <c r="CE26" i="1"/>
  <c r="CA26" i="1"/>
  <c r="BW26" i="1"/>
  <c r="BS26" i="1"/>
  <c r="BQ26" i="1"/>
  <c r="BO26" i="1"/>
  <c r="BL26" i="1"/>
  <c r="BJ26" i="1"/>
  <c r="BH26" i="1"/>
  <c r="CY26" i="1"/>
  <c r="CQ26" i="1"/>
  <c r="CK26" i="1"/>
  <c r="CG26" i="1"/>
  <c r="BY26" i="1"/>
  <c r="BR26" i="1"/>
  <c r="BM26" i="1"/>
  <c r="BI26" i="1"/>
  <c r="CU26" i="1"/>
  <c r="CN26" i="1"/>
  <c r="CI26" i="1"/>
  <c r="CC26" i="1"/>
  <c r="BU26" i="1"/>
  <c r="BP26" i="1"/>
  <c r="BK26" i="1"/>
  <c r="DA24" i="1"/>
  <c r="CW24" i="1"/>
  <c r="CS24" i="1"/>
  <c r="CO24" i="1"/>
  <c r="CM24" i="1"/>
  <c r="CJ24" i="1"/>
  <c r="CH24" i="1"/>
  <c r="CE24" i="1"/>
  <c r="CA24" i="1"/>
  <c r="BW24" i="1"/>
  <c r="BS24" i="1"/>
  <c r="BQ24" i="1"/>
  <c r="BO24" i="1"/>
  <c r="BL24" i="1"/>
  <c r="BJ24" i="1"/>
  <c r="BH24" i="1"/>
  <c r="CY24" i="1"/>
  <c r="CU24" i="1"/>
  <c r="CQ24" i="1"/>
  <c r="CN24" i="1"/>
  <c r="CK24" i="1"/>
  <c r="CI24" i="1"/>
  <c r="CG24" i="1"/>
  <c r="CC24" i="1"/>
  <c r="BY24" i="1"/>
  <c r="BU24" i="1"/>
  <c r="BR24" i="1"/>
  <c r="BP24" i="1"/>
  <c r="BM24" i="1"/>
  <c r="BK24" i="1"/>
  <c r="BI24" i="1"/>
  <c r="DA22" i="1"/>
  <c r="CW22" i="1"/>
  <c r="CS22" i="1"/>
  <c r="CO22" i="1"/>
  <c r="CM22" i="1"/>
  <c r="CJ22" i="1"/>
  <c r="CH22" i="1"/>
  <c r="CE22" i="1"/>
  <c r="CA22" i="1"/>
  <c r="BW22" i="1"/>
  <c r="BS22" i="1"/>
  <c r="BQ22" i="1"/>
  <c r="BO22" i="1"/>
  <c r="BL22" i="1"/>
  <c r="BJ22" i="1"/>
  <c r="BH22" i="1"/>
  <c r="CY22" i="1"/>
  <c r="CU22" i="1"/>
  <c r="CQ22" i="1"/>
  <c r="CN22" i="1"/>
  <c r="CK22" i="1"/>
  <c r="CI22" i="1"/>
  <c r="CG22" i="1"/>
  <c r="CC22" i="1"/>
  <c r="BY22" i="1"/>
  <c r="BU22" i="1"/>
  <c r="BR22" i="1"/>
  <c r="BP22" i="1"/>
  <c r="BM22" i="1"/>
  <c r="BK22" i="1"/>
  <c r="BI22" i="1"/>
  <c r="CY19" i="1"/>
  <c r="CU19" i="1"/>
  <c r="CQ19" i="1"/>
  <c r="CN19" i="1"/>
  <c r="CK19" i="1"/>
  <c r="CI19" i="1"/>
  <c r="CG19" i="1"/>
  <c r="CC19" i="1"/>
  <c r="BY19" i="1"/>
  <c r="BU19" i="1"/>
  <c r="BR19" i="1"/>
  <c r="BP19" i="1"/>
  <c r="BM19" i="1"/>
  <c r="BK19" i="1"/>
  <c r="BI19" i="1"/>
  <c r="DA19" i="1"/>
  <c r="CW19" i="1"/>
  <c r="CS19" i="1"/>
  <c r="CO19" i="1"/>
  <c r="CM19" i="1"/>
  <c r="CJ19" i="1"/>
  <c r="CH19" i="1"/>
  <c r="CE19" i="1"/>
  <c r="CA19" i="1"/>
  <c r="BW19" i="1"/>
  <c r="BS19" i="1"/>
  <c r="BQ19" i="1"/>
  <c r="BO19" i="1"/>
  <c r="BL19" i="1"/>
  <c r="BJ19" i="1"/>
  <c r="BH19" i="1"/>
  <c r="DA67" i="1"/>
  <c r="CW67" i="1"/>
  <c r="CS67" i="1"/>
  <c r="CO67" i="1"/>
  <c r="CM67" i="1"/>
  <c r="CJ67" i="1"/>
  <c r="CH67" i="1"/>
  <c r="CE67" i="1"/>
  <c r="CA67" i="1"/>
  <c r="BW67" i="1"/>
  <c r="BS67" i="1"/>
  <c r="BQ67" i="1"/>
  <c r="BO67" i="1"/>
  <c r="BL67" i="1"/>
  <c r="BJ67" i="1"/>
  <c r="BH67" i="1"/>
  <c r="CY67" i="1"/>
  <c r="CQ67" i="1"/>
  <c r="CK67" i="1"/>
  <c r="CG67" i="1"/>
  <c r="BY67" i="1"/>
  <c r="BR67" i="1"/>
  <c r="BM67" i="1"/>
  <c r="BI67" i="1"/>
  <c r="CU67" i="1"/>
  <c r="CI67" i="1"/>
  <c r="BU67" i="1"/>
  <c r="BK67" i="1"/>
  <c r="CN67" i="1"/>
  <c r="CC67" i="1"/>
  <c r="BP67" i="1"/>
  <c r="DA65" i="1"/>
  <c r="CW65" i="1"/>
  <c r="CS65" i="1"/>
  <c r="CO65" i="1"/>
  <c r="CM65" i="1"/>
  <c r="CJ65" i="1"/>
  <c r="CH65" i="1"/>
  <c r="CE65" i="1"/>
  <c r="CA65" i="1"/>
  <c r="BW65" i="1"/>
  <c r="BS65" i="1"/>
  <c r="BQ65" i="1"/>
  <c r="BO65" i="1"/>
  <c r="BL65" i="1"/>
  <c r="BJ65" i="1"/>
  <c r="BH65" i="1"/>
  <c r="CU65" i="1"/>
  <c r="CN65" i="1"/>
  <c r="CI65" i="1"/>
  <c r="CC65" i="1"/>
  <c r="BU65" i="1"/>
  <c r="BP65" i="1"/>
  <c r="BK65" i="1"/>
  <c r="CQ65" i="1"/>
  <c r="CG65" i="1"/>
  <c r="BR65" i="1"/>
  <c r="BI65" i="1"/>
  <c r="CY65" i="1"/>
  <c r="CK65" i="1"/>
  <c r="BY65" i="1"/>
  <c r="BM65" i="1"/>
  <c r="DA63" i="1"/>
  <c r="CW63" i="1"/>
  <c r="CS63" i="1"/>
  <c r="CO63" i="1"/>
  <c r="CM63" i="1"/>
  <c r="CJ63" i="1"/>
  <c r="CH63" i="1"/>
  <c r="CE63" i="1"/>
  <c r="CA63" i="1"/>
  <c r="BW63" i="1"/>
  <c r="BS63" i="1"/>
  <c r="BQ63" i="1"/>
  <c r="BO63" i="1"/>
  <c r="BL63" i="1"/>
  <c r="BJ63" i="1"/>
  <c r="BH63" i="1"/>
  <c r="CY63" i="1"/>
  <c r="CQ63" i="1"/>
  <c r="CK63" i="1"/>
  <c r="CG63" i="1"/>
  <c r="BY63" i="1"/>
  <c r="BR63" i="1"/>
  <c r="BM63" i="1"/>
  <c r="BI63" i="1"/>
  <c r="CN63" i="1"/>
  <c r="CC63" i="1"/>
  <c r="BP63" i="1"/>
  <c r="CU63" i="1"/>
  <c r="CI63" i="1"/>
  <c r="BU63" i="1"/>
  <c r="BK63" i="1"/>
  <c r="DA61" i="1"/>
  <c r="CW61" i="1"/>
  <c r="CS61" i="1"/>
  <c r="CO61" i="1"/>
  <c r="CM61" i="1"/>
  <c r="CJ61" i="1"/>
  <c r="CH61" i="1"/>
  <c r="CE61" i="1"/>
  <c r="CA61" i="1"/>
  <c r="BW61" i="1"/>
  <c r="BS61" i="1"/>
  <c r="BQ61" i="1"/>
  <c r="BO61" i="1"/>
  <c r="BL61" i="1"/>
  <c r="BJ61" i="1"/>
  <c r="BH61" i="1"/>
  <c r="CU61" i="1"/>
  <c r="CN61" i="1"/>
  <c r="CI61" i="1"/>
  <c r="CC61" i="1"/>
  <c r="BU61" i="1"/>
  <c r="BP61" i="1"/>
  <c r="BK61" i="1"/>
  <c r="CY61" i="1"/>
  <c r="CK61" i="1"/>
  <c r="BY61" i="1"/>
  <c r="BM61" i="1"/>
  <c r="CQ61" i="1"/>
  <c r="CG61" i="1"/>
  <c r="BR61" i="1"/>
  <c r="BI61" i="1"/>
  <c r="DA59" i="1"/>
  <c r="CW59" i="1"/>
  <c r="CS59" i="1"/>
  <c r="CO59" i="1"/>
  <c r="CM59" i="1"/>
  <c r="CJ59" i="1"/>
  <c r="CH59" i="1"/>
  <c r="CE59" i="1"/>
  <c r="CA59" i="1"/>
  <c r="BW59" i="1"/>
  <c r="BS59" i="1"/>
  <c r="BQ59" i="1"/>
  <c r="BO59" i="1"/>
  <c r="BL59" i="1"/>
  <c r="BJ59" i="1"/>
  <c r="BH59" i="1"/>
  <c r="CY59" i="1"/>
  <c r="CQ59" i="1"/>
  <c r="CK59" i="1"/>
  <c r="CG59" i="1"/>
  <c r="BY59" i="1"/>
  <c r="BR59" i="1"/>
  <c r="BM59" i="1"/>
  <c r="BI59" i="1"/>
  <c r="CU59" i="1"/>
  <c r="CI59" i="1"/>
  <c r="BU59" i="1"/>
  <c r="BK59" i="1"/>
  <c r="CN59" i="1"/>
  <c r="CC59" i="1"/>
  <c r="BP59" i="1"/>
  <c r="DA57" i="1"/>
  <c r="CW57" i="1"/>
  <c r="CS57" i="1"/>
  <c r="CO57" i="1"/>
  <c r="CM57" i="1"/>
  <c r="CJ57" i="1"/>
  <c r="CH57" i="1"/>
  <c r="CE57" i="1"/>
  <c r="CA57" i="1"/>
  <c r="BW57" i="1"/>
  <c r="BS57" i="1"/>
  <c r="BQ57" i="1"/>
  <c r="BO57" i="1"/>
  <c r="BL57" i="1"/>
  <c r="BJ57" i="1"/>
  <c r="BH57" i="1"/>
  <c r="CU57" i="1"/>
  <c r="CN57" i="1"/>
  <c r="CI57" i="1"/>
  <c r="CC57" i="1"/>
  <c r="BU57" i="1"/>
  <c r="BP57" i="1"/>
  <c r="BK57" i="1"/>
  <c r="CQ57" i="1"/>
  <c r="CG57" i="1"/>
  <c r="BR57" i="1"/>
  <c r="BI57" i="1"/>
  <c r="CY57" i="1"/>
  <c r="CK57" i="1"/>
  <c r="BY57" i="1"/>
  <c r="BM57" i="1"/>
  <c r="CY55" i="1"/>
  <c r="CU55" i="1"/>
  <c r="CQ55" i="1"/>
  <c r="CN55" i="1"/>
  <c r="CK55" i="1"/>
  <c r="CI55" i="1"/>
  <c r="CG55" i="1"/>
  <c r="CC55" i="1"/>
  <c r="BY55" i="1"/>
  <c r="BU55" i="1"/>
  <c r="BR55" i="1"/>
  <c r="BP55" i="1"/>
  <c r="BM55" i="1"/>
  <c r="BK55" i="1"/>
  <c r="BI55" i="1"/>
  <c r="DA55" i="1"/>
  <c r="CS55" i="1"/>
  <c r="CM55" i="1"/>
  <c r="CH55" i="1"/>
  <c r="CA55" i="1"/>
  <c r="BS55" i="1"/>
  <c r="BO55" i="1"/>
  <c r="BJ55" i="1"/>
  <c r="CO55" i="1"/>
  <c r="CE55" i="1"/>
  <c r="BQ55" i="1"/>
  <c r="BH55" i="1"/>
  <c r="CW55" i="1"/>
  <c r="CJ55" i="1"/>
  <c r="BW55" i="1"/>
  <c r="BL55" i="1"/>
  <c r="CY53" i="1"/>
  <c r="CU53" i="1"/>
  <c r="CQ53" i="1"/>
  <c r="CN53" i="1"/>
  <c r="CK53" i="1"/>
  <c r="CI53" i="1"/>
  <c r="CG53" i="1"/>
  <c r="CC53" i="1"/>
  <c r="BY53" i="1"/>
  <c r="BU53" i="1"/>
  <c r="BR53" i="1"/>
  <c r="BP53" i="1"/>
  <c r="BM53" i="1"/>
  <c r="BK53" i="1"/>
  <c r="BI53" i="1"/>
  <c r="CW53" i="1"/>
  <c r="CO53" i="1"/>
  <c r="CJ53" i="1"/>
  <c r="CE53" i="1"/>
  <c r="BW53" i="1"/>
  <c r="BQ53" i="1"/>
  <c r="BL53" i="1"/>
  <c r="BH53" i="1"/>
  <c r="DA53" i="1"/>
  <c r="CM53" i="1"/>
  <c r="CA53" i="1"/>
  <c r="BO53" i="1"/>
  <c r="CS53" i="1"/>
  <c r="CH53" i="1"/>
  <c r="BS53" i="1"/>
  <c r="BJ53" i="1"/>
  <c r="CY51" i="1"/>
  <c r="CU51" i="1"/>
  <c r="CQ51" i="1"/>
  <c r="CN51" i="1"/>
  <c r="CK51" i="1"/>
  <c r="CI51" i="1"/>
  <c r="CG51" i="1"/>
  <c r="CC51" i="1"/>
  <c r="BY51" i="1"/>
  <c r="BU51" i="1"/>
  <c r="BR51" i="1"/>
  <c r="BP51" i="1"/>
  <c r="BM51" i="1"/>
  <c r="BK51" i="1"/>
  <c r="BI51" i="1"/>
  <c r="DA51" i="1"/>
  <c r="CS51" i="1"/>
  <c r="CM51" i="1"/>
  <c r="CH51" i="1"/>
  <c r="CA51" i="1"/>
  <c r="BS51" i="1"/>
  <c r="BO51" i="1"/>
  <c r="BJ51" i="1"/>
  <c r="CW51" i="1"/>
  <c r="CJ51" i="1"/>
  <c r="BW51" i="1"/>
  <c r="BL51" i="1"/>
  <c r="CO51" i="1"/>
  <c r="CE51" i="1"/>
  <c r="BQ51" i="1"/>
  <c r="BH51" i="1"/>
  <c r="CY49" i="1"/>
  <c r="CU49" i="1"/>
  <c r="CQ49" i="1"/>
  <c r="CN49" i="1"/>
  <c r="CK49" i="1"/>
  <c r="CI49" i="1"/>
  <c r="CG49" i="1"/>
  <c r="CC49" i="1"/>
  <c r="BY49" i="1"/>
  <c r="BU49" i="1"/>
  <c r="BR49" i="1"/>
  <c r="BP49" i="1"/>
  <c r="BM49" i="1"/>
  <c r="BK49" i="1"/>
  <c r="BI49" i="1"/>
  <c r="CW49" i="1"/>
  <c r="CO49" i="1"/>
  <c r="CJ49" i="1"/>
  <c r="CE49" i="1"/>
  <c r="BW49" i="1"/>
  <c r="BQ49" i="1"/>
  <c r="BL49" i="1"/>
  <c r="BH49" i="1"/>
  <c r="DA49" i="1"/>
  <c r="CS49" i="1"/>
  <c r="CM49" i="1"/>
  <c r="CH49" i="1"/>
  <c r="CA49" i="1"/>
  <c r="BS49" i="1"/>
  <c r="BO49" i="1"/>
  <c r="BJ49" i="1"/>
  <c r="CY47" i="1"/>
  <c r="CU47" i="1"/>
  <c r="CQ47" i="1"/>
  <c r="CN47" i="1"/>
  <c r="CK47" i="1"/>
  <c r="CI47" i="1"/>
  <c r="CG47" i="1"/>
  <c r="CC47" i="1"/>
  <c r="BY47" i="1"/>
  <c r="BU47" i="1"/>
  <c r="BR47" i="1"/>
  <c r="BP47" i="1"/>
  <c r="BM47" i="1"/>
  <c r="BK47" i="1"/>
  <c r="BI47" i="1"/>
  <c r="DA47" i="1"/>
  <c r="CS47" i="1"/>
  <c r="CM47" i="1"/>
  <c r="CH47" i="1"/>
  <c r="CA47" i="1"/>
  <c r="BS47" i="1"/>
  <c r="BO47" i="1"/>
  <c r="BJ47" i="1"/>
  <c r="CW47" i="1"/>
  <c r="CO47" i="1"/>
  <c r="CJ47" i="1"/>
  <c r="CE47" i="1"/>
  <c r="BW47" i="1"/>
  <c r="BQ47" i="1"/>
  <c r="BL47" i="1"/>
  <c r="BH47" i="1"/>
  <c r="CY45" i="1"/>
  <c r="CU45" i="1"/>
  <c r="CQ45" i="1"/>
  <c r="CN45" i="1"/>
  <c r="CK45" i="1"/>
  <c r="CI45" i="1"/>
  <c r="CG45" i="1"/>
  <c r="CC45" i="1"/>
  <c r="BY45" i="1"/>
  <c r="BU45" i="1"/>
  <c r="BR45" i="1"/>
  <c r="BP45" i="1"/>
  <c r="BM45" i="1"/>
  <c r="BK45" i="1"/>
  <c r="BI45" i="1"/>
  <c r="CW45" i="1"/>
  <c r="CO45" i="1"/>
  <c r="CJ45" i="1"/>
  <c r="CE45" i="1"/>
  <c r="BW45" i="1"/>
  <c r="BQ45" i="1"/>
  <c r="BL45" i="1"/>
  <c r="BH45" i="1"/>
  <c r="DA45" i="1"/>
  <c r="CS45" i="1"/>
  <c r="CM45" i="1"/>
  <c r="CH45" i="1"/>
  <c r="CA45" i="1"/>
  <c r="BS45" i="1"/>
  <c r="BO45" i="1"/>
  <c r="BJ45" i="1"/>
  <c r="CY43" i="1"/>
  <c r="CU43" i="1"/>
  <c r="CQ43" i="1"/>
  <c r="CN43" i="1"/>
  <c r="CK43" i="1"/>
  <c r="CI43" i="1"/>
  <c r="CG43" i="1"/>
  <c r="CC43" i="1"/>
  <c r="BY43" i="1"/>
  <c r="BU43" i="1"/>
  <c r="BR43" i="1"/>
  <c r="BP43" i="1"/>
  <c r="BM43" i="1"/>
  <c r="BK43" i="1"/>
  <c r="BI43" i="1"/>
  <c r="DA43" i="1"/>
  <c r="CS43" i="1"/>
  <c r="CM43" i="1"/>
  <c r="CH43" i="1"/>
  <c r="CA43" i="1"/>
  <c r="BS43" i="1"/>
  <c r="BO43" i="1"/>
  <c r="BJ43" i="1"/>
  <c r="CW43" i="1"/>
  <c r="CO43" i="1"/>
  <c r="CJ43" i="1"/>
  <c r="CE43" i="1"/>
  <c r="BW43" i="1"/>
  <c r="BQ43" i="1"/>
  <c r="BL43" i="1"/>
  <c r="BH43" i="1"/>
  <c r="CY41" i="1"/>
  <c r="CU41" i="1"/>
  <c r="CQ41" i="1"/>
  <c r="CN41" i="1"/>
  <c r="CK41" i="1"/>
  <c r="CI41" i="1"/>
  <c r="CG41" i="1"/>
  <c r="CC41" i="1"/>
  <c r="BY41" i="1"/>
  <c r="BU41" i="1"/>
  <c r="BR41" i="1"/>
  <c r="BP41" i="1"/>
  <c r="BM41" i="1"/>
  <c r="BK41" i="1"/>
  <c r="BI41" i="1"/>
  <c r="CW41" i="1"/>
  <c r="CO41" i="1"/>
  <c r="CJ41" i="1"/>
  <c r="CE41" i="1"/>
  <c r="BW41" i="1"/>
  <c r="BQ41" i="1"/>
  <c r="BL41" i="1"/>
  <c r="BH41" i="1"/>
  <c r="DA41" i="1"/>
  <c r="CS41" i="1"/>
  <c r="CM41" i="1"/>
  <c r="CH41" i="1"/>
  <c r="CA41" i="1"/>
  <c r="BS41" i="1"/>
  <c r="BO41" i="1"/>
  <c r="BJ41" i="1"/>
  <c r="CY39" i="1"/>
  <c r="CU39" i="1"/>
  <c r="CQ39" i="1"/>
  <c r="CN39" i="1"/>
  <c r="CK39" i="1"/>
  <c r="CI39" i="1"/>
  <c r="CG39" i="1"/>
  <c r="CC39" i="1"/>
  <c r="BY39" i="1"/>
  <c r="BU39" i="1"/>
  <c r="BR39" i="1"/>
  <c r="BP39" i="1"/>
  <c r="BM39" i="1"/>
  <c r="BK39" i="1"/>
  <c r="BI39" i="1"/>
  <c r="DA39" i="1"/>
  <c r="CS39" i="1"/>
  <c r="CM39" i="1"/>
  <c r="CH39" i="1"/>
  <c r="CA39" i="1"/>
  <c r="BS39" i="1"/>
  <c r="BO39" i="1"/>
  <c r="BJ39" i="1"/>
  <c r="CW39" i="1"/>
  <c r="CO39" i="1"/>
  <c r="CJ39" i="1"/>
  <c r="CE39" i="1"/>
  <c r="BW39" i="1"/>
  <c r="BQ39" i="1"/>
  <c r="BL39" i="1"/>
  <c r="BH39" i="1"/>
  <c r="CY37" i="1"/>
  <c r="CU37" i="1"/>
  <c r="CQ37" i="1"/>
  <c r="CN37" i="1"/>
  <c r="CK37" i="1"/>
  <c r="CI37" i="1"/>
  <c r="CG37" i="1"/>
  <c r="CC37" i="1"/>
  <c r="BY37" i="1"/>
  <c r="BU37" i="1"/>
  <c r="BR37" i="1"/>
  <c r="BP37" i="1"/>
  <c r="BM37" i="1"/>
  <c r="BK37" i="1"/>
  <c r="BI37" i="1"/>
  <c r="CW37" i="1"/>
  <c r="CO37" i="1"/>
  <c r="CJ37" i="1"/>
  <c r="CE37" i="1"/>
  <c r="BW37" i="1"/>
  <c r="BQ37" i="1"/>
  <c r="BL37" i="1"/>
  <c r="BH37" i="1"/>
  <c r="DA37" i="1"/>
  <c r="CS37" i="1"/>
  <c r="CM37" i="1"/>
  <c r="CH37" i="1"/>
  <c r="CA37" i="1"/>
  <c r="BS37" i="1"/>
  <c r="BO37" i="1"/>
  <c r="BJ37" i="1"/>
  <c r="CY35" i="1"/>
  <c r="CU35" i="1"/>
  <c r="CQ35" i="1"/>
  <c r="CN35" i="1"/>
  <c r="CK35" i="1"/>
  <c r="CI35" i="1"/>
  <c r="CG35" i="1"/>
  <c r="CC35" i="1"/>
  <c r="BY35" i="1"/>
  <c r="BU35" i="1"/>
  <c r="BR35" i="1"/>
  <c r="BP35" i="1"/>
  <c r="BM35" i="1"/>
  <c r="BK35" i="1"/>
  <c r="BI35" i="1"/>
  <c r="DA35" i="1"/>
  <c r="CS35" i="1"/>
  <c r="CM35" i="1"/>
  <c r="CH35" i="1"/>
  <c r="CA35" i="1"/>
  <c r="BS35" i="1"/>
  <c r="BO35" i="1"/>
  <c r="BJ35" i="1"/>
  <c r="CW35" i="1"/>
  <c r="CO35" i="1"/>
  <c r="CJ35" i="1"/>
  <c r="CE35" i="1"/>
  <c r="BW35" i="1"/>
  <c r="BQ35" i="1"/>
  <c r="BL35" i="1"/>
  <c r="BH35" i="1"/>
  <c r="CY33" i="1"/>
  <c r="CU33" i="1"/>
  <c r="CQ33" i="1"/>
  <c r="CN33" i="1"/>
  <c r="CK33" i="1"/>
  <c r="CI33" i="1"/>
  <c r="CG33" i="1"/>
  <c r="CC33" i="1"/>
  <c r="BY33" i="1"/>
  <c r="BU33" i="1"/>
  <c r="BR33" i="1"/>
  <c r="BP33" i="1"/>
  <c r="BM33" i="1"/>
  <c r="BK33" i="1"/>
  <c r="BI33" i="1"/>
  <c r="CW33" i="1"/>
  <c r="CO33" i="1"/>
  <c r="CJ33" i="1"/>
  <c r="CE33" i="1"/>
  <c r="BW33" i="1"/>
  <c r="BQ33" i="1"/>
  <c r="BL33" i="1"/>
  <c r="BH33" i="1"/>
  <c r="DA33" i="1"/>
  <c r="CS33" i="1"/>
  <c r="CM33" i="1"/>
  <c r="CH33" i="1"/>
  <c r="CA33" i="1"/>
  <c r="BS33" i="1"/>
  <c r="BO33" i="1"/>
  <c r="BJ33" i="1"/>
  <c r="CY31" i="1"/>
  <c r="CU31" i="1"/>
  <c r="CQ31" i="1"/>
  <c r="CN31" i="1"/>
  <c r="CK31" i="1"/>
  <c r="CI31" i="1"/>
  <c r="CG31" i="1"/>
  <c r="CC31" i="1"/>
  <c r="BY31" i="1"/>
  <c r="BU31" i="1"/>
  <c r="BR31" i="1"/>
  <c r="BP31" i="1"/>
  <c r="BM31" i="1"/>
  <c r="BK31" i="1"/>
  <c r="BI31" i="1"/>
  <c r="DA31" i="1"/>
  <c r="CS31" i="1"/>
  <c r="CM31" i="1"/>
  <c r="CH31" i="1"/>
  <c r="CA31" i="1"/>
  <c r="BS31" i="1"/>
  <c r="BO31" i="1"/>
  <c r="BJ31" i="1"/>
  <c r="CW31" i="1"/>
  <c r="CO31" i="1"/>
  <c r="CJ31" i="1"/>
  <c r="CE31" i="1"/>
  <c r="BW31" i="1"/>
  <c r="BQ31" i="1"/>
  <c r="BL31" i="1"/>
  <c r="BH31" i="1"/>
  <c r="CY29" i="1"/>
  <c r="CU29" i="1"/>
  <c r="CQ29" i="1"/>
  <c r="CN29" i="1"/>
  <c r="CK29" i="1"/>
  <c r="CI29" i="1"/>
  <c r="CG29" i="1"/>
  <c r="CC29" i="1"/>
  <c r="BY29" i="1"/>
  <c r="BU29" i="1"/>
  <c r="BR29" i="1"/>
  <c r="BP29" i="1"/>
  <c r="BM29" i="1"/>
  <c r="BK29" i="1"/>
  <c r="BI29" i="1"/>
  <c r="CW29" i="1"/>
  <c r="CO29" i="1"/>
  <c r="CJ29" i="1"/>
  <c r="CE29" i="1"/>
  <c r="BW29" i="1"/>
  <c r="BQ29" i="1"/>
  <c r="BL29" i="1"/>
  <c r="BH29" i="1"/>
  <c r="DA29" i="1"/>
  <c r="CS29" i="1"/>
  <c r="CM29" i="1"/>
  <c r="CH29" i="1"/>
  <c r="CA29" i="1"/>
  <c r="BS29" i="1"/>
  <c r="BO29" i="1"/>
  <c r="BJ29" i="1"/>
  <c r="CY27" i="1"/>
  <c r="CU27" i="1"/>
  <c r="CQ27" i="1"/>
  <c r="CN27" i="1"/>
  <c r="CK27" i="1"/>
  <c r="CI27" i="1"/>
  <c r="CG27" i="1"/>
  <c r="CC27" i="1"/>
  <c r="BY27" i="1"/>
  <c r="BU27" i="1"/>
  <c r="BR27" i="1"/>
  <c r="BP27" i="1"/>
  <c r="BM27" i="1"/>
  <c r="BK27" i="1"/>
  <c r="BI27" i="1"/>
  <c r="DA27" i="1"/>
  <c r="CS27" i="1"/>
  <c r="CM27" i="1"/>
  <c r="CH27" i="1"/>
  <c r="CA27" i="1"/>
  <c r="BS27" i="1"/>
  <c r="BO27" i="1"/>
  <c r="BJ27" i="1"/>
  <c r="CW27" i="1"/>
  <c r="CO27" i="1"/>
  <c r="CJ27" i="1"/>
  <c r="CE27" i="1"/>
  <c r="BW27" i="1"/>
  <c r="BQ27" i="1"/>
  <c r="BL27" i="1"/>
  <c r="BH27" i="1"/>
  <c r="CY25" i="1"/>
  <c r="CU25" i="1"/>
  <c r="CQ25" i="1"/>
  <c r="CN25" i="1"/>
  <c r="CW25" i="1"/>
  <c r="CO25" i="1"/>
  <c r="CK25" i="1"/>
  <c r="CI25" i="1"/>
  <c r="CG25" i="1"/>
  <c r="CC25" i="1"/>
  <c r="BY25" i="1"/>
  <c r="BU25" i="1"/>
  <c r="BR25" i="1"/>
  <c r="BP25" i="1"/>
  <c r="BM25" i="1"/>
  <c r="BK25" i="1"/>
  <c r="BI25" i="1"/>
  <c r="DA25" i="1"/>
  <c r="CS25" i="1"/>
  <c r="CM25" i="1"/>
  <c r="CJ25" i="1"/>
  <c r="CH25" i="1"/>
  <c r="CE25" i="1"/>
  <c r="CA25" i="1"/>
  <c r="BW25" i="1"/>
  <c r="BS25" i="1"/>
  <c r="BQ25" i="1"/>
  <c r="BO25" i="1"/>
  <c r="BL25" i="1"/>
  <c r="BJ25" i="1"/>
  <c r="BH25" i="1"/>
  <c r="CY23" i="1"/>
  <c r="CU23" i="1"/>
  <c r="CQ23" i="1"/>
  <c r="CN23" i="1"/>
  <c r="CK23" i="1"/>
  <c r="CI23" i="1"/>
  <c r="CG23" i="1"/>
  <c r="CC23" i="1"/>
  <c r="BY23" i="1"/>
  <c r="BU23" i="1"/>
  <c r="BR23" i="1"/>
  <c r="BP23" i="1"/>
  <c r="BM23" i="1"/>
  <c r="BK23" i="1"/>
  <c r="BI23" i="1"/>
  <c r="DA23" i="1"/>
  <c r="CW23" i="1"/>
  <c r="CS23" i="1"/>
  <c r="CO23" i="1"/>
  <c r="CM23" i="1"/>
  <c r="CJ23" i="1"/>
  <c r="CH23" i="1"/>
  <c r="CE23" i="1"/>
  <c r="CA23" i="1"/>
  <c r="BW23" i="1"/>
  <c r="BS23" i="1"/>
  <c r="BQ23" i="1"/>
  <c r="BO23" i="1"/>
  <c r="BL23" i="1"/>
  <c r="BJ23" i="1"/>
  <c r="BH23" i="1"/>
  <c r="DA20" i="1"/>
  <c r="CW20" i="1"/>
  <c r="CS20" i="1"/>
  <c r="CO20" i="1"/>
  <c r="CM20" i="1"/>
  <c r="CJ20" i="1"/>
  <c r="CH20" i="1"/>
  <c r="CE20" i="1"/>
  <c r="CA20" i="1"/>
  <c r="BW20" i="1"/>
  <c r="BS20" i="1"/>
  <c r="BQ20" i="1"/>
  <c r="BO20" i="1"/>
  <c r="BL20" i="1"/>
  <c r="BJ20" i="1"/>
  <c r="BH20" i="1"/>
  <c r="CY20" i="1"/>
  <c r="CU20" i="1"/>
  <c r="CQ20" i="1"/>
  <c r="CN20" i="1"/>
  <c r="CK20" i="1"/>
  <c r="CI20" i="1"/>
  <c r="CG20" i="1"/>
  <c r="CC20" i="1"/>
  <c r="BY20" i="1"/>
  <c r="BU20" i="1"/>
  <c r="BR20" i="1"/>
  <c r="BP20" i="1"/>
  <c r="BM20" i="1"/>
  <c r="BK20" i="1"/>
  <c r="BI20" i="1"/>
  <c r="DA12" i="1"/>
  <c r="CW12" i="1"/>
  <c r="CS12" i="1"/>
  <c r="CO12" i="1"/>
  <c r="CM12" i="1"/>
  <c r="CJ12" i="1"/>
  <c r="CH12" i="1"/>
  <c r="CE12" i="1"/>
  <c r="CA12" i="1"/>
  <c r="BW12" i="1"/>
  <c r="BS12" i="1"/>
  <c r="BQ12" i="1"/>
  <c r="BO12" i="1"/>
  <c r="BL12" i="1"/>
  <c r="BJ12" i="1"/>
  <c r="BH12" i="1"/>
  <c r="CY12" i="1"/>
  <c r="CU12" i="1"/>
  <c r="CQ12" i="1"/>
  <c r="CN12" i="1"/>
  <c r="CK12" i="1"/>
  <c r="CI12" i="1"/>
  <c r="CG12" i="1"/>
  <c r="CC12" i="1"/>
  <c r="BY12" i="1"/>
  <c r="BU12" i="1"/>
  <c r="BR12" i="1"/>
  <c r="BP12" i="1"/>
  <c r="BM12" i="1"/>
  <c r="BK12" i="1"/>
  <c r="BI12" i="1"/>
  <c r="CY21" i="1"/>
  <c r="CU21" i="1"/>
  <c r="CQ21" i="1"/>
  <c r="CN21" i="1"/>
  <c r="CK21" i="1"/>
  <c r="CI21" i="1"/>
  <c r="CG21" i="1"/>
  <c r="CC21" i="1"/>
  <c r="BY21" i="1"/>
  <c r="BU21" i="1"/>
  <c r="BR21" i="1"/>
  <c r="BP21" i="1"/>
  <c r="BM21" i="1"/>
  <c r="BK21" i="1"/>
  <c r="BI21" i="1"/>
  <c r="DA21" i="1"/>
  <c r="CW21" i="1"/>
  <c r="CS21" i="1"/>
  <c r="CO21" i="1"/>
  <c r="CM21" i="1"/>
  <c r="CJ21" i="1"/>
  <c r="CH21" i="1"/>
  <c r="CE21" i="1"/>
  <c r="CA21" i="1"/>
  <c r="BW21" i="1"/>
  <c r="BS21" i="1"/>
  <c r="BQ21" i="1"/>
  <c r="BO21" i="1"/>
  <c r="BL21" i="1"/>
  <c r="BJ21" i="1"/>
  <c r="BH21" i="1"/>
  <c r="DA14" i="1"/>
  <c r="CW14" i="1"/>
  <c r="CS14" i="1"/>
  <c r="CO14" i="1"/>
  <c r="CM14" i="1"/>
  <c r="CJ14" i="1"/>
  <c r="CH14" i="1"/>
  <c r="CE14" i="1"/>
  <c r="CA14" i="1"/>
  <c r="BW14" i="1"/>
  <c r="BS14" i="1"/>
  <c r="BQ14" i="1"/>
  <c r="BL14" i="1"/>
  <c r="BJ14" i="1"/>
  <c r="BH14" i="1"/>
  <c r="CY14" i="1"/>
  <c r="CU14" i="1"/>
  <c r="CQ14" i="1"/>
  <c r="CN14" i="1"/>
  <c r="CK14" i="1"/>
  <c r="CI14" i="1"/>
  <c r="CG14" i="1"/>
  <c r="CC14" i="1"/>
  <c r="BY14" i="1"/>
  <c r="BU14" i="1"/>
  <c r="BR14" i="1"/>
  <c r="BM14" i="1"/>
  <c r="BK14" i="1"/>
  <c r="BI14" i="1"/>
  <c r="DA56" i="1"/>
  <c r="CW56" i="1"/>
  <c r="CS56" i="1"/>
  <c r="CO56" i="1"/>
  <c r="CM56" i="1"/>
  <c r="CJ56" i="1"/>
  <c r="CH56" i="1"/>
  <c r="CE56" i="1"/>
  <c r="CA56" i="1"/>
  <c r="BW56" i="1"/>
  <c r="BS56" i="1"/>
  <c r="BQ56" i="1"/>
  <c r="BO56" i="1"/>
  <c r="BL56" i="1"/>
  <c r="BJ56" i="1"/>
  <c r="BH56" i="1"/>
  <c r="CY56" i="1"/>
  <c r="CU56" i="1"/>
  <c r="CQ56" i="1"/>
  <c r="CN56" i="1"/>
  <c r="CK56" i="1"/>
  <c r="CI56" i="1"/>
  <c r="CG56" i="1"/>
  <c r="CC56" i="1"/>
  <c r="BY56" i="1"/>
  <c r="BU56" i="1"/>
  <c r="BR56" i="1"/>
  <c r="BP56" i="1"/>
  <c r="BM56" i="1"/>
  <c r="BK56" i="1"/>
  <c r="BI56" i="1"/>
  <c r="BH11" i="1"/>
  <c r="CS11" i="1"/>
  <c r="DA11" i="1"/>
  <c r="CQ11" i="1"/>
  <c r="DA17" i="1"/>
  <c r="CW17" i="1"/>
  <c r="CS17" i="1"/>
  <c r="CO17" i="1"/>
  <c r="CM17" i="1"/>
  <c r="CJ17" i="1"/>
  <c r="CH17" i="1"/>
  <c r="CE17" i="1"/>
  <c r="CA17" i="1"/>
  <c r="BW17" i="1"/>
  <c r="BS17" i="1"/>
  <c r="BQ17" i="1"/>
  <c r="BO17" i="1"/>
  <c r="BL17" i="1"/>
  <c r="BJ17" i="1"/>
  <c r="BH17" i="1"/>
  <c r="CY17" i="1"/>
  <c r="CU17" i="1"/>
  <c r="CQ17" i="1"/>
  <c r="CN17" i="1"/>
  <c r="CK17" i="1"/>
  <c r="CI17" i="1"/>
  <c r="CG17" i="1"/>
  <c r="CC17" i="1"/>
  <c r="BY17" i="1"/>
  <c r="BU17" i="1"/>
  <c r="BR17" i="1"/>
  <c r="BP17" i="1"/>
  <c r="BM17" i="1"/>
  <c r="BK17" i="1"/>
  <c r="BI17" i="1"/>
  <c r="DA16" i="1"/>
  <c r="CW16" i="1"/>
  <c r="CS16" i="1"/>
  <c r="CO16" i="1"/>
  <c r="CM16" i="1"/>
  <c r="CJ16" i="1"/>
  <c r="CH16" i="1"/>
  <c r="CE16" i="1"/>
  <c r="CA16" i="1"/>
  <c r="BW16" i="1"/>
  <c r="BS16" i="1"/>
  <c r="BQ16" i="1"/>
  <c r="BO16" i="1"/>
  <c r="BL16" i="1"/>
  <c r="BJ16" i="1"/>
  <c r="BH16" i="1"/>
  <c r="CY16" i="1"/>
  <c r="CU16" i="1"/>
  <c r="CQ16" i="1"/>
  <c r="CN16" i="1"/>
  <c r="CK16" i="1"/>
  <c r="CI16" i="1"/>
  <c r="CG16" i="1"/>
  <c r="CC16" i="1"/>
  <c r="BY16" i="1"/>
  <c r="BU16" i="1"/>
  <c r="BR16" i="1"/>
  <c r="BP16" i="1"/>
  <c r="BM16" i="1"/>
  <c r="BK16" i="1"/>
  <c r="BI16" i="1"/>
  <c r="CY15" i="1"/>
  <c r="CU15" i="1"/>
  <c r="CQ15" i="1"/>
  <c r="CN15" i="1"/>
  <c r="CK15" i="1"/>
  <c r="CI15" i="1"/>
  <c r="CG15" i="1"/>
  <c r="CC15" i="1"/>
  <c r="BY15" i="1"/>
  <c r="BU15" i="1"/>
  <c r="BR15" i="1"/>
  <c r="BP15" i="1"/>
  <c r="BM15" i="1"/>
  <c r="BK15" i="1"/>
  <c r="BI15" i="1"/>
  <c r="DA15" i="1"/>
  <c r="CW15" i="1"/>
  <c r="CS15" i="1"/>
  <c r="CO15" i="1"/>
  <c r="CM15" i="1"/>
  <c r="CJ15" i="1"/>
  <c r="CH15" i="1"/>
  <c r="CE15" i="1"/>
  <c r="CA15" i="1"/>
  <c r="BW15" i="1"/>
  <c r="BS15" i="1"/>
  <c r="BQ15" i="1"/>
  <c r="BO15" i="1"/>
  <c r="BL15" i="1"/>
  <c r="BJ15" i="1"/>
  <c r="BH15" i="1"/>
  <c r="CU11" i="1"/>
  <c r="CO11" i="1"/>
  <c r="CY11" i="1"/>
  <c r="CN11" i="1"/>
  <c r="CC11" i="1"/>
  <c r="CM11" i="1"/>
  <c r="CW11" i="1"/>
  <c r="CH11" i="1"/>
  <c r="BO11" i="1"/>
  <c r="BP11" i="1"/>
  <c r="BK11" i="1"/>
  <c r="BQ11" i="1"/>
  <c r="CK11" i="1"/>
  <c r="BW11" i="1"/>
  <c r="CI11" i="1"/>
  <c r="CA11" i="1"/>
  <c r="BS11" i="1"/>
  <c r="BM11" i="1"/>
  <c r="BI11" i="1"/>
  <c r="CJ11" i="1"/>
  <c r="BY11" i="1"/>
  <c r="BU11" i="1"/>
  <c r="BR11" i="1"/>
  <c r="BL11" i="1"/>
  <c r="BJ11" i="1"/>
</calcChain>
</file>

<file path=xl/comments1.xml><?xml version="1.0" encoding="utf-8"?>
<comments xmlns="http://schemas.openxmlformats.org/spreadsheetml/2006/main">
  <authors>
    <author>CLG</author>
  </authors>
  <commentList>
    <comment ref="H1" authorId="0" shapeId="0">
      <text>
        <r>
          <rPr>
            <b/>
            <sz val="8"/>
            <color indexed="81"/>
            <rFont val="Tahoma"/>
            <family val="2"/>
          </rPr>
          <t>CLG:</t>
        </r>
        <r>
          <rPr>
            <sz val="8"/>
            <color indexed="81"/>
            <rFont val="Tahoma"/>
            <family val="2"/>
          </rPr>
          <t xml:space="preserve">
pas utilisé</t>
        </r>
      </text>
    </comment>
  </commentList>
</comments>
</file>

<file path=xl/sharedStrings.xml><?xml version="1.0" encoding="utf-8"?>
<sst xmlns="http://schemas.openxmlformats.org/spreadsheetml/2006/main" count="712" uniqueCount="203">
  <si>
    <t>NOM</t>
  </si>
  <si>
    <t>PRENOM</t>
  </si>
  <si>
    <t xml:space="preserve">Ville : </t>
  </si>
  <si>
    <t>Avec arme</t>
  </si>
  <si>
    <t>Song dao pháp</t>
  </si>
  <si>
    <t>Poids</t>
  </si>
  <si>
    <t>SEXE
F 
ou 
M</t>
  </si>
  <si>
    <t>Mains nues</t>
  </si>
  <si>
    <t>Song luyen</t>
  </si>
  <si>
    <t>N° licence FFKDA</t>
  </si>
  <si>
    <t>Combat</t>
  </si>
  <si>
    <t>F</t>
  </si>
  <si>
    <t>M</t>
  </si>
  <si>
    <t xml:space="preserve">Song luyên môt </t>
  </si>
  <si>
    <t xml:space="preserve">Song luyên dao </t>
  </si>
  <si>
    <t xml:space="preserve">Song luyên kiêm </t>
  </si>
  <si>
    <t>Tinh hoa luông nghi kiêm pháp</t>
  </si>
  <si>
    <t>Long ho quyen</t>
  </si>
  <si>
    <t>X</t>
  </si>
  <si>
    <t>Patrick</t>
  </si>
  <si>
    <t>GRANDIN -EXEMPLE</t>
  </si>
  <si>
    <t>PHILIPS-EXEMPLE</t>
  </si>
  <si>
    <t>Géraldine</t>
  </si>
  <si>
    <t>12345678Y</t>
  </si>
  <si>
    <t xml:space="preserve">Quyen dong doi nam
Long ho quyen à 3
</t>
  </si>
  <si>
    <t>Nhat nguyet dai dao phap</t>
  </si>
  <si>
    <t>Thai cuc  don dao phap</t>
  </si>
  <si>
    <t>Pascal</t>
  </si>
  <si>
    <t>Club</t>
  </si>
  <si>
    <t>Ville</t>
  </si>
  <si>
    <t>Masculin</t>
  </si>
  <si>
    <t>Féminin</t>
  </si>
  <si>
    <t>Bernard</t>
  </si>
  <si>
    <t>MARTIN - EXEMPLE</t>
  </si>
  <si>
    <t>DUBOIS - EXEMPLE</t>
  </si>
  <si>
    <t>C</t>
  </si>
  <si>
    <t>J</t>
  </si>
  <si>
    <t xml:space="preserve">Quyen dong doi nam
Thap tu quyen à 3
</t>
  </si>
  <si>
    <t>Tableau d'inscription</t>
  </si>
  <si>
    <t>S</t>
  </si>
  <si>
    <t>Indiquer le n° de l'équipe constituée ex :  1</t>
  </si>
  <si>
    <t>Adv. Mas.</t>
  </si>
  <si>
    <t>Grade</t>
  </si>
  <si>
    <t>Age</t>
  </si>
  <si>
    <t>NAISSANCE</t>
  </si>
  <si>
    <t>Catégorie</t>
  </si>
  <si>
    <t>SEXE</t>
  </si>
  <si>
    <t>POIDS</t>
  </si>
  <si>
    <t>CATE</t>
  </si>
  <si>
    <t>compil</t>
  </si>
  <si>
    <t>CB</t>
  </si>
  <si>
    <t>-</t>
  </si>
  <si>
    <t>_</t>
  </si>
  <si>
    <t>SENIOR</t>
  </si>
  <si>
    <t>Pas connu</t>
  </si>
  <si>
    <t>BC</t>
  </si>
  <si>
    <t>Moins de 47 kg</t>
  </si>
  <si>
    <t>Ajac</t>
  </si>
  <si>
    <t>31</t>
  </si>
  <si>
    <t>BC 1</t>
  </si>
  <si>
    <t>POUSSIN</t>
  </si>
  <si>
    <t>Moins de 48 kg</t>
  </si>
  <si>
    <t>Bert</t>
  </si>
  <si>
    <t>BC 2</t>
  </si>
  <si>
    <t>PUPILLE</t>
  </si>
  <si>
    <t>Moins de 50 kg</t>
  </si>
  <si>
    <t>Boul</t>
  </si>
  <si>
    <t>Moins de 54 kg</t>
  </si>
  <si>
    <t>35</t>
  </si>
  <si>
    <t>BC 3</t>
  </si>
  <si>
    <t>BENJAMIN</t>
  </si>
  <si>
    <t>Moins de 52 kg</t>
  </si>
  <si>
    <t>Brie</t>
  </si>
  <si>
    <t>54 kg et plus</t>
  </si>
  <si>
    <t>36</t>
  </si>
  <si>
    <t>BF 1</t>
  </si>
  <si>
    <t>MINIME</t>
  </si>
  <si>
    <t>Moins de 53 kg</t>
  </si>
  <si>
    <t>Buss</t>
  </si>
  <si>
    <t>BF 2</t>
  </si>
  <si>
    <t>CADET</t>
  </si>
  <si>
    <t>Chev</t>
  </si>
  <si>
    <t>BF 3</t>
  </si>
  <si>
    <t>JUNIOR</t>
  </si>
  <si>
    <t>Moins de 55 kg</t>
  </si>
  <si>
    <t>Crua</t>
  </si>
  <si>
    <t>32</t>
  </si>
  <si>
    <t>Moins de 57 kg</t>
  </si>
  <si>
    <t>Emer</t>
  </si>
  <si>
    <t>CB 1</t>
  </si>
  <si>
    <t>Tous</t>
  </si>
  <si>
    <t>Moins de 59 kg</t>
  </si>
  <si>
    <t>Lesi</t>
  </si>
  <si>
    <t>34</t>
  </si>
  <si>
    <t>CB 2</t>
  </si>
  <si>
    <t>Moins de 60 kg</t>
  </si>
  <si>
    <t>Lina</t>
  </si>
  <si>
    <t>38</t>
  </si>
  <si>
    <t>CB 3</t>
  </si>
  <si>
    <t>Moins de 61 kg</t>
  </si>
  <si>
    <t>Mars</t>
  </si>
  <si>
    <t>59 kg et plus</t>
  </si>
  <si>
    <t>39</t>
  </si>
  <si>
    <t>CB J</t>
  </si>
  <si>
    <t>Moins de 63 kg</t>
  </si>
  <si>
    <t>Mart</t>
  </si>
  <si>
    <t>CJ 1</t>
  </si>
  <si>
    <t>Moins de 67 kg</t>
  </si>
  <si>
    <t>Nois</t>
  </si>
  <si>
    <t>CJ 2</t>
  </si>
  <si>
    <t>Moins de 68 kg</t>
  </si>
  <si>
    <t>Ozoi</t>
  </si>
  <si>
    <t>33</t>
  </si>
  <si>
    <t>CJ 3</t>
  </si>
  <si>
    <t>Moins de 70 kg</t>
  </si>
  <si>
    <t>Prec</t>
  </si>
  <si>
    <t>CJ 4</t>
  </si>
  <si>
    <t>Moins de 75 kg</t>
  </si>
  <si>
    <t>Rois</t>
  </si>
  <si>
    <t>37</t>
  </si>
  <si>
    <t>CR 1</t>
  </si>
  <si>
    <t>Moins de 76 kg</t>
  </si>
  <si>
    <t>Vars</t>
  </si>
  <si>
    <t>40</t>
  </si>
  <si>
    <t>Toutes</t>
  </si>
  <si>
    <t>Moins de 84 kg</t>
  </si>
  <si>
    <t>41</t>
  </si>
  <si>
    <t>68 kg et plus</t>
  </si>
  <si>
    <t>42</t>
  </si>
  <si>
    <t>70 kg et plus</t>
  </si>
  <si>
    <t>01</t>
  </si>
  <si>
    <t>76 kg et plus</t>
  </si>
  <si>
    <t>84 kg et plus</t>
  </si>
  <si>
    <t>03</t>
  </si>
  <si>
    <t>06</t>
  </si>
  <si>
    <t>21</t>
  </si>
  <si>
    <t>09</t>
  </si>
  <si>
    <t>10</t>
  </si>
  <si>
    <t>25</t>
  </si>
  <si>
    <t>02</t>
  </si>
  <si>
    <t>05</t>
  </si>
  <si>
    <t>08</t>
  </si>
  <si>
    <t>23</t>
  </si>
  <si>
    <t>12</t>
  </si>
  <si>
    <t>27</t>
  </si>
  <si>
    <t>13</t>
  </si>
  <si>
    <t>28</t>
  </si>
  <si>
    <t>04</t>
  </si>
  <si>
    <t>07</t>
  </si>
  <si>
    <t>11</t>
  </si>
  <si>
    <t>14</t>
  </si>
  <si>
    <t>15</t>
  </si>
  <si>
    <t>Indication catégorie</t>
  </si>
  <si>
    <t xml:space="preserve"> M : catégorie masculine,      F : catégorie féminine  </t>
  </si>
  <si>
    <t>Cellule sur fond gris : épreuve incompatible avec la catégorie ou le sexe</t>
  </si>
  <si>
    <t xml:space="preserve">N° club  : </t>
  </si>
  <si>
    <r>
      <t xml:space="preserve">Tu vé nu gioi
1 fille contre
</t>
    </r>
    <r>
      <rPr>
        <sz val="10"/>
        <color rgb="FFFF0000"/>
        <rFont val="Times New Roman"/>
        <family val="1"/>
      </rPr>
      <t>1 homme</t>
    </r>
  </si>
  <si>
    <r>
      <t xml:space="preserve">Da luyên
</t>
    </r>
    <r>
      <rPr>
        <sz val="10"/>
        <color rgb="FFFF0000"/>
        <rFont val="Times New Roman"/>
        <family val="1"/>
      </rPr>
      <t xml:space="preserve"> SANS ARME</t>
    </r>
    <r>
      <rPr>
        <sz val="10"/>
        <rFont val="Times New Roman"/>
        <family val="1"/>
      </rPr>
      <t xml:space="preserve">                                      - 1 fille contre
</t>
    </r>
    <r>
      <rPr>
        <sz val="10"/>
        <color rgb="FFFF0000"/>
        <rFont val="Times New Roman"/>
        <family val="1"/>
      </rPr>
      <t>3 hommes</t>
    </r>
    <r>
      <rPr>
        <sz val="10"/>
        <rFont val="Times New Roman"/>
        <family val="1"/>
      </rPr>
      <t xml:space="preserve">
</t>
    </r>
  </si>
  <si>
    <t>Année  naissance
(XXXX)</t>
  </si>
  <si>
    <t>Informations à connaître lors de la saisie de l'onglet technique et combat</t>
  </si>
  <si>
    <t>Song luyên môt</t>
  </si>
  <si>
    <t>VETERAN</t>
  </si>
  <si>
    <t>V</t>
  </si>
  <si>
    <t>C J S V</t>
  </si>
  <si>
    <t>J S V</t>
  </si>
  <si>
    <t xml:space="preserve">Tél :  </t>
  </si>
  <si>
    <t>Da luyen, Tu Vé, Don chan, 
 quyen à 3 et Dong Doi</t>
  </si>
  <si>
    <t>Song Luyen 3</t>
  </si>
  <si>
    <r>
      <t xml:space="preserve">Da luyên
</t>
    </r>
    <r>
      <rPr>
        <sz val="10"/>
        <color rgb="FFFF0000"/>
        <rFont val="Times New Roman"/>
        <family val="1"/>
      </rPr>
      <t xml:space="preserve"> AVEC ARME</t>
    </r>
    <r>
      <rPr>
        <sz val="10"/>
        <rFont val="Times New Roman"/>
        <family val="1"/>
      </rPr>
      <t xml:space="preserve">                                      - 1 fille contre
</t>
    </r>
    <r>
      <rPr>
        <sz val="10"/>
        <color rgb="FFFF0000"/>
        <rFont val="Times New Roman"/>
        <family val="1"/>
      </rPr>
      <t>3 hommes</t>
    </r>
    <r>
      <rPr>
        <sz val="10"/>
        <rFont val="Times New Roman"/>
        <family val="1"/>
      </rPr>
      <t xml:space="preserve">
</t>
    </r>
  </si>
  <si>
    <r>
      <t xml:space="preserve">Dong Doi Ky Thuat Can Ban Hon Hop
 - 3 filles
</t>
    </r>
    <r>
      <rPr>
        <sz val="10"/>
        <color rgb="FFFF0000"/>
        <rFont val="Times New Roman"/>
        <family val="1"/>
      </rPr>
      <t>3 hommes</t>
    </r>
  </si>
  <si>
    <t>Dong Doi Ky Thuat Can Ban Nu
- 6 filles</t>
  </si>
  <si>
    <t xml:space="preserve"> J S V</t>
  </si>
  <si>
    <t>Dong Doi Ky Thuat Can Ban Nam
  - 6 hommes</t>
  </si>
  <si>
    <t>Dòn chân
  - 4 hommes</t>
  </si>
  <si>
    <r>
      <t xml:space="preserve">Da luyên
</t>
    </r>
    <r>
      <rPr>
        <sz val="10"/>
        <color rgb="FFFF0000"/>
        <rFont val="Times New Roman"/>
        <family val="1"/>
      </rPr>
      <t xml:space="preserve">  AVEC ARME</t>
    </r>
    <r>
      <rPr>
        <sz val="10"/>
        <rFont val="Times New Roman"/>
        <family val="1"/>
      </rPr>
      <t xml:space="preserve">
  - 4 hommes</t>
    </r>
  </si>
  <si>
    <r>
      <t xml:space="preserve">Da luyên
</t>
    </r>
    <r>
      <rPr>
        <sz val="10"/>
        <color rgb="FFFF0000"/>
        <rFont val="Times New Roman"/>
        <family val="1"/>
      </rPr>
      <t xml:space="preserve">  SANS  ARME</t>
    </r>
    <r>
      <rPr>
        <sz val="10"/>
        <rFont val="Times New Roman"/>
        <family val="1"/>
      </rPr>
      <t xml:space="preserve">
  - 4 hommes</t>
    </r>
  </si>
  <si>
    <t xml:space="preserve">Mail : </t>
  </si>
  <si>
    <r>
      <rPr>
        <b/>
        <sz val="10"/>
        <rFont val="Arial"/>
        <family val="2"/>
      </rPr>
      <t>Remarque</t>
    </r>
    <r>
      <rPr>
        <sz val="10"/>
        <rFont val="Arial"/>
        <family val="2"/>
      </rPr>
      <t xml:space="preserve"> : Indiquer le N° d'équipe au niveau des Song Luyen, Da luyen, Tu Ve Nu  Gioi et Don Chan et dong doi : N° identique pour chaque membre de l'équipe</t>
    </r>
  </si>
  <si>
    <t>Quyen dong doi nu
Thap tu quyen à 3</t>
  </si>
  <si>
    <t>MPOUSSIN</t>
  </si>
  <si>
    <t xml:space="preserve">
Afin de vous aider lors de la saisie, il a été intégré des fonctions et informations d'aide à la saisie, dont voici les principales descriptions
Attention, ne pas ajouter/supprimer modifier l'ordre des colonnes sous peine d'inscription erronnée</t>
  </si>
  <si>
    <t>M C</t>
  </si>
  <si>
    <t>M C J S V</t>
  </si>
  <si>
    <r>
      <t xml:space="preserve">Thâp thê bát thûc quyen </t>
    </r>
    <r>
      <rPr>
        <sz val="10"/>
        <color rgb="FFFF0000"/>
        <rFont val="Times New Roman"/>
        <family val="1"/>
      </rPr>
      <t>ET</t>
    </r>
    <r>
      <rPr>
        <sz val="10"/>
        <rFont val="Times New Roman"/>
        <family val="1"/>
      </rPr>
      <t xml:space="preserve"> Ngu môn quyen </t>
    </r>
    <r>
      <rPr>
        <sz val="10"/>
        <color rgb="FFFF0000"/>
        <rFont val="Times New Roman"/>
        <family val="1"/>
      </rPr>
      <t>OU</t>
    </r>
    <r>
      <rPr>
        <sz val="10"/>
        <rFont val="Times New Roman"/>
        <family val="1"/>
      </rPr>
      <t xml:space="preserve"> Long ho quyen</t>
    </r>
  </si>
  <si>
    <r>
      <t xml:space="preserve">Tinh hoa luông nghi kiêm pháp </t>
    </r>
    <r>
      <rPr>
        <sz val="10"/>
        <color rgb="FFFF0000"/>
        <rFont val="Times New Roman"/>
        <family val="1"/>
      </rPr>
      <t>ET</t>
    </r>
    <r>
      <rPr>
        <sz val="10"/>
        <rFont val="Times New Roman"/>
        <family val="1"/>
      </rPr>
      <t xml:space="preserve"> Tu tuông côn pháp</t>
    </r>
  </si>
  <si>
    <r>
      <t xml:space="preserve">Song luyên ba - 21ème ciseau </t>
    </r>
    <r>
      <rPr>
        <sz val="10"/>
        <color rgb="FFFF0000"/>
        <rFont val="Times New Roman"/>
        <family val="1"/>
      </rPr>
      <t>ET</t>
    </r>
    <r>
      <rPr>
        <sz val="10"/>
        <rFont val="Times New Roman"/>
        <family val="1"/>
      </rPr>
      <t xml:space="preserve"> Song luyên kiêm </t>
    </r>
  </si>
  <si>
    <r>
      <t xml:space="preserve">Song luyên dao  </t>
    </r>
    <r>
      <rPr>
        <sz val="10"/>
        <color rgb="FFFF0000"/>
        <rFont val="Times New Roman"/>
        <family val="1"/>
      </rPr>
      <t>ET</t>
    </r>
    <r>
      <rPr>
        <sz val="10"/>
        <rFont val="Times New Roman"/>
        <family val="1"/>
      </rPr>
      <t xml:space="preserve"> Song Luyên ma tau</t>
    </r>
  </si>
  <si>
    <r>
      <t xml:space="preserve">Thap Tu Quyen </t>
    </r>
    <r>
      <rPr>
        <sz val="10"/>
        <color rgb="FFFF0000"/>
        <rFont val="Times New Roman"/>
        <family val="1"/>
      </rPr>
      <t>ET</t>
    </r>
    <r>
      <rPr>
        <sz val="10"/>
        <rFont val="Times New Roman"/>
        <family val="1"/>
      </rPr>
      <t xml:space="preserve"> Long ho quyen</t>
    </r>
  </si>
  <si>
    <r>
      <t xml:space="preserve">Ngu môn quyen </t>
    </r>
    <r>
      <rPr>
        <sz val="10"/>
        <color rgb="FFFF0000"/>
        <rFont val="Times New Roman"/>
        <family val="1"/>
      </rPr>
      <t>ET</t>
    </r>
    <r>
      <rPr>
        <sz val="10"/>
        <rFont val="Times New Roman"/>
        <family val="1"/>
      </rPr>
      <t xml:space="preserve"> Long ho quyen</t>
    </r>
  </si>
  <si>
    <t xml:space="preserve">M : MINIME, C : CADET,  J : JUNIOR,  
S : SENIOR,   V : VETERAN  </t>
  </si>
  <si>
    <t>Moins de 40 kg</t>
  </si>
  <si>
    <t>Moins de 45 kg</t>
  </si>
  <si>
    <t>55 kg et plus</t>
  </si>
  <si>
    <t>Moins de 65 kg</t>
  </si>
  <si>
    <t>65 kg et plus</t>
  </si>
  <si>
    <r>
      <t xml:space="preserve">Quyen : </t>
    </r>
    <r>
      <rPr>
        <b/>
        <sz val="14"/>
        <color rgb="FFFF0000"/>
        <rFont val="Arial"/>
        <family val="2"/>
      </rPr>
      <t>Indiquer un X dans la case</t>
    </r>
  </si>
  <si>
    <r>
      <t xml:space="preserve"> CHAMPIONNAT DE FRANCE  TECHNIQUE VOVINAM 
</t>
    </r>
    <r>
      <rPr>
        <b/>
        <sz val="11"/>
        <color rgb="FFFF0000"/>
        <rFont val="Arial"/>
        <family val="2"/>
      </rPr>
      <t>Minimes,</t>
    </r>
    <r>
      <rPr>
        <b/>
        <sz val="11"/>
        <color theme="3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Cadets, Juniors, 
Seniors, Vétérans
</t>
    </r>
    <r>
      <rPr>
        <b/>
        <sz val="11"/>
        <color theme="3"/>
        <rFont val="Arial"/>
        <family val="2"/>
      </rPr>
      <t xml:space="preserve"> </t>
    </r>
  </si>
  <si>
    <t xml:space="preserve">Nom du  _
responsable : </t>
  </si>
  <si>
    <t>61 kg et plus</t>
  </si>
  <si>
    <t>Moins de 66 kg</t>
  </si>
  <si>
    <t>66 kg et plus</t>
  </si>
  <si>
    <t>Moins de 35 kg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</si>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</sst>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\-yyyy"/>
  </numFmts>
  <fonts count="32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Phan Khôi by Th.Phan Dinh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4"/>
      <color indexed="10"/>
      <name val="Arial"/>
      <family val="2"/>
    </font>
    <font>
      <sz val="10"/>
      <color indexed="9"/>
      <name val="Arial"/>
      <family val="2"/>
    </font>
    <font>
      <sz val="10"/>
      <name val="Phan Khôi by Th.Phan Dinh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  <font>
      <b/>
      <sz val="11"/>
      <color theme="3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color rgb="FFC00000"/>
      <name val="Arial"/>
      <family val="2"/>
    </font>
    <font>
      <b/>
      <sz val="18"/>
      <color rgb="FFFFFF00"/>
      <name val="Arial"/>
      <family val="2"/>
    </font>
    <font>
      <b/>
      <sz val="14"/>
      <color rgb="FFFF0000"/>
      <name val="Arial"/>
      <family val="2"/>
    </font>
    <font>
      <b/>
      <sz val="16"/>
      <color theme="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4">
    <xf numFmtId="0" fontId="0" fillId="0" borderId="0" xfId="0"/>
    <xf numFmtId="0" fontId="0" fillId="0" borderId="0" xfId="0" applyBorder="1"/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1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164" fontId="10" fillId="0" borderId="1" xfId="1" applyNumberFormat="1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center"/>
    </xf>
    <xf numFmtId="0" fontId="0" fillId="0" borderId="0" xfId="0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right" vertical="center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0" xfId="0" applyFont="1" applyBorder="1" applyProtection="1"/>
    <xf numFmtId="0" fontId="4" fillId="2" borderId="4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textRotation="90"/>
    </xf>
    <xf numFmtId="0" fontId="8" fillId="0" borderId="0" xfId="0" applyFont="1" applyProtection="1"/>
    <xf numFmtId="0" fontId="0" fillId="13" borderId="0" xfId="0" applyFill="1"/>
    <xf numFmtId="0" fontId="19" fillId="13" borderId="0" xfId="0" applyFont="1" applyFill="1"/>
    <xf numFmtId="49" fontId="5" fillId="0" borderId="2" xfId="0" applyNumberFormat="1" applyFont="1" applyBorder="1" applyAlignment="1">
      <alignment horizontal="center"/>
    </xf>
    <xf numFmtId="0" fontId="8" fillId="14" borderId="0" xfId="0" applyFont="1" applyFill="1" applyBorder="1" applyAlignment="1" applyProtection="1">
      <alignment horizontal="center"/>
    </xf>
    <xf numFmtId="0" fontId="0" fillId="12" borderId="0" xfId="0" applyFill="1" applyProtection="1"/>
    <xf numFmtId="0" fontId="9" fillId="12" borderId="0" xfId="0" applyFont="1" applyFill="1" applyBorder="1" applyAlignment="1" applyProtection="1">
      <alignment horizontal="center" vertical="center"/>
    </xf>
    <xf numFmtId="0" fontId="9" fillId="12" borderId="0" xfId="0" applyFont="1" applyFill="1" applyBorder="1" applyProtection="1"/>
    <xf numFmtId="0" fontId="9" fillId="12" borderId="0" xfId="0" applyFont="1" applyFill="1" applyProtection="1"/>
    <xf numFmtId="0" fontId="2" fillId="15" borderId="9" xfId="0" applyFont="1" applyFill="1" applyBorder="1" applyAlignment="1" applyProtection="1">
      <alignment horizontal="centerContinuous" vertical="center"/>
    </xf>
    <xf numFmtId="0" fontId="2" fillId="5" borderId="5" xfId="0" applyFont="1" applyFill="1" applyBorder="1" applyAlignment="1" applyProtection="1">
      <alignment horizontal="centerContinuous" vertical="center"/>
    </xf>
    <xf numFmtId="0" fontId="2" fillId="5" borderId="8" xfId="0" applyFont="1" applyFill="1" applyBorder="1" applyAlignment="1" applyProtection="1">
      <alignment horizontal="centerContinuous" vertical="center"/>
    </xf>
    <xf numFmtId="0" fontId="2" fillId="5" borderId="9" xfId="0" applyFont="1" applyFill="1" applyBorder="1" applyAlignment="1" applyProtection="1">
      <alignment horizontal="centerContinuous" vertical="center"/>
    </xf>
    <xf numFmtId="0" fontId="8" fillId="14" borderId="10" xfId="0" applyFont="1" applyFill="1" applyBorder="1" applyAlignment="1" applyProtection="1">
      <alignment horizontal="center"/>
    </xf>
    <xf numFmtId="0" fontId="8" fillId="17" borderId="11" xfId="0" applyFont="1" applyFill="1" applyBorder="1" applyAlignment="1" applyProtection="1">
      <alignment horizontal="center"/>
    </xf>
    <xf numFmtId="0" fontId="5" fillId="17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left"/>
    </xf>
    <xf numFmtId="0" fontId="1" fillId="6" borderId="10" xfId="0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left"/>
    </xf>
    <xf numFmtId="0" fontId="0" fillId="7" borderId="10" xfId="0" quotePrefix="1" applyFill="1" applyBorder="1"/>
    <xf numFmtId="0" fontId="15" fillId="7" borderId="10" xfId="0" quotePrefix="1" applyFont="1" applyFill="1" applyBorder="1"/>
    <xf numFmtId="0" fontId="15" fillId="7" borderId="10" xfId="0" applyFont="1" applyFill="1" applyBorder="1"/>
    <xf numFmtId="0" fontId="0" fillId="7" borderId="12" xfId="0" applyFill="1" applyBorder="1"/>
    <xf numFmtId="0" fontId="15" fillId="7" borderId="12" xfId="0" applyFont="1" applyFill="1" applyBorder="1"/>
    <xf numFmtId="0" fontId="15" fillId="7" borderId="12" xfId="0" quotePrefix="1" applyFont="1" applyFill="1" applyBorder="1"/>
    <xf numFmtId="0" fontId="14" fillId="7" borderId="12" xfId="0" applyFont="1" applyFill="1" applyBorder="1"/>
    <xf numFmtId="0" fontId="15" fillId="7" borderId="11" xfId="0" applyFont="1" applyFill="1" applyBorder="1"/>
    <xf numFmtId="0" fontId="14" fillId="7" borderId="12" xfId="0" applyNumberFormat="1" applyFont="1" applyFill="1" applyBorder="1"/>
    <xf numFmtId="0" fontId="15" fillId="0" borderId="0" xfId="0" applyFont="1"/>
    <xf numFmtId="0" fontId="14" fillId="7" borderId="11" xfId="0" applyNumberFormat="1" applyFont="1" applyFill="1" applyBorder="1"/>
    <xf numFmtId="0" fontId="14" fillId="0" borderId="0" xfId="0" applyNumberFormat="1" applyFont="1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15" fillId="0" borderId="0" xfId="0" quotePrefix="1" applyFont="1" applyFill="1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2" fillId="7" borderId="10" xfId="0" applyFont="1" applyFill="1" applyBorder="1" applyAlignment="1" applyProtection="1">
      <alignment horizontal="center"/>
    </xf>
    <xf numFmtId="0" fontId="22" fillId="7" borderId="2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textRotation="90"/>
    </xf>
    <xf numFmtId="0" fontId="4" fillId="19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12" borderId="2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0" fontId="8" fillId="15" borderId="5" xfId="0" applyFont="1" applyFill="1" applyBorder="1" applyAlignment="1" applyProtection="1">
      <alignment horizontal="center" vertical="center" wrapText="1"/>
    </xf>
    <xf numFmtId="0" fontId="8" fillId="15" borderId="5" xfId="0" applyFont="1" applyFill="1" applyBorder="1" applyAlignment="1" applyProtection="1">
      <alignment horizontal="centerContinuous" vertical="center"/>
    </xf>
    <xf numFmtId="0" fontId="8" fillId="15" borderId="8" xfId="0" applyFont="1" applyFill="1" applyBorder="1" applyAlignment="1" applyProtection="1">
      <alignment horizontal="centerContinuous" vertical="center"/>
    </xf>
    <xf numFmtId="0" fontId="7" fillId="0" borderId="0" xfId="0" applyFont="1" applyProtection="1"/>
    <xf numFmtId="0" fontId="18" fillId="0" borderId="0" xfId="0" applyFont="1" applyBorder="1" applyAlignment="1" applyProtection="1">
      <alignment horizontal="center" vertical="center"/>
    </xf>
    <xf numFmtId="0" fontId="18" fillId="12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6" fillId="16" borderId="2" xfId="0" applyFont="1" applyFill="1" applyBorder="1" applyAlignment="1" applyProtection="1">
      <alignment horizontal="center" vertical="center" textRotation="90"/>
    </xf>
    <xf numFmtId="0" fontId="5" fillId="0" borderId="16" xfId="0" applyFont="1" applyFill="1" applyBorder="1" applyAlignment="1" applyProtection="1">
      <alignment horizontal="centerContinuous" vertical="distributed" wrapText="1"/>
    </xf>
    <xf numFmtId="0" fontId="6" fillId="0" borderId="6" xfId="0" applyFont="1" applyFill="1" applyBorder="1" applyAlignment="1" applyProtection="1">
      <alignment vertical="center" wrapText="1"/>
    </xf>
    <xf numFmtId="0" fontId="0" fillId="21" borderId="15" xfId="0" applyFill="1" applyBorder="1" applyProtection="1"/>
    <xf numFmtId="0" fontId="0" fillId="21" borderId="17" xfId="0" applyFill="1" applyBorder="1" applyProtection="1"/>
    <xf numFmtId="0" fontId="29" fillId="13" borderId="0" xfId="0" applyFont="1" applyFill="1"/>
    <xf numFmtId="0" fontId="9" fillId="22" borderId="2" xfId="0" applyFont="1" applyFill="1" applyBorder="1" applyAlignment="1" applyProtection="1">
      <alignment horizontal="center" vertical="center"/>
    </xf>
    <xf numFmtId="0" fontId="9" fillId="22" borderId="2" xfId="0" applyFont="1" applyFill="1" applyBorder="1" applyAlignment="1" applyProtection="1">
      <alignment horizontal="center"/>
    </xf>
    <xf numFmtId="0" fontId="10" fillId="19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0" fontId="15" fillId="20" borderId="2" xfId="0" applyFont="1" applyFill="1" applyBorder="1" applyAlignment="1" applyProtection="1">
      <alignment horizontal="center" vertical="center" textRotation="90" wrapText="1"/>
    </xf>
    <xf numFmtId="0" fontId="5" fillId="0" borderId="15" xfId="0" applyFont="1" applyFill="1" applyBorder="1" applyAlignment="1" applyProtection="1">
      <alignment horizontal="centerContinuous" vertical="distributed" wrapText="1"/>
    </xf>
    <xf numFmtId="0" fontId="0" fillId="0" borderId="17" xfId="0" applyBorder="1" applyAlignment="1" applyProtection="1">
      <alignment horizontal="centerContinuous" vertical="distributed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vertical="center" wrapText="1"/>
    </xf>
    <xf numFmtId="0" fontId="15" fillId="16" borderId="2" xfId="0" applyFont="1" applyFill="1" applyBorder="1" applyAlignment="1" applyProtection="1">
      <alignment horizontal="center" vertical="center" textRotation="90" wrapText="1"/>
    </xf>
    <xf numFmtId="0" fontId="22" fillId="7" borderId="10" xfId="2" applyFont="1" applyFill="1" applyBorder="1" applyAlignment="1" applyProtection="1">
      <alignment horizontal="center"/>
    </xf>
    <xf numFmtId="0" fontId="22" fillId="7" borderId="2" xfId="2" applyFont="1" applyFill="1" applyBorder="1" applyAlignment="1" applyProtection="1">
      <alignment horizontal="center"/>
    </xf>
    <xf numFmtId="0" fontId="0" fillId="8" borderId="0" xfId="0" applyFill="1" applyBorder="1" applyAlignment="1">
      <alignment horizontal="center" vertical="center"/>
    </xf>
    <xf numFmtId="0" fontId="0" fillId="8" borderId="0" xfId="0" applyNumberForma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49" fontId="0" fillId="6" borderId="0" xfId="0" applyNumberFormat="1" applyFill="1" applyBorder="1"/>
    <xf numFmtId="0" fontId="15" fillId="8" borderId="13" xfId="0" quotePrefix="1" applyFont="1" applyFill="1" applyBorder="1"/>
    <xf numFmtId="49" fontId="0" fillId="22" borderId="0" xfId="0" quotePrefix="1" applyNumberFormat="1" applyFill="1" applyBorder="1" applyAlignment="1">
      <alignment horizontal="center"/>
    </xf>
    <xf numFmtId="0" fontId="0" fillId="5" borderId="0" xfId="0" applyFill="1" applyBorder="1" applyAlignment="1">
      <alignment horizontal="center" vertical="center"/>
    </xf>
    <xf numFmtId="0" fontId="0" fillId="5" borderId="0" xfId="0" applyNumberFormat="1" applyFill="1" applyBorder="1" applyAlignment="1">
      <alignment horizontal="center" vertical="center"/>
    </xf>
    <xf numFmtId="49" fontId="0" fillId="6" borderId="0" xfId="0" applyNumberFormat="1" applyFill="1" applyBorder="1" applyAlignment="1">
      <alignment horizontal="center"/>
    </xf>
    <xf numFmtId="0" fontId="15" fillId="23" borderId="13" xfId="0" quotePrefix="1" applyFont="1" applyFill="1" applyBorder="1"/>
    <xf numFmtId="49" fontId="0" fillId="23" borderId="0" xfId="0" quotePrefix="1" applyNumberFormat="1" applyFill="1" applyBorder="1" applyAlignment="1">
      <alignment horizontal="center"/>
    </xf>
    <xf numFmtId="0" fontId="15" fillId="5" borderId="13" xfId="0" quotePrefix="1" applyFont="1" applyFill="1" applyBorder="1"/>
    <xf numFmtId="49" fontId="0" fillId="9" borderId="0" xfId="0" quotePrefix="1" applyNumberFormat="1" applyFill="1" applyBorder="1" applyAlignment="1">
      <alignment horizontal="center"/>
    </xf>
    <xf numFmtId="0" fontId="0" fillId="14" borderId="0" xfId="0" applyFill="1" applyBorder="1" applyAlignment="1">
      <alignment horizontal="center" vertical="center"/>
    </xf>
    <xf numFmtId="0" fontId="0" fillId="14" borderId="0" xfId="0" applyNumberFormat="1" applyFill="1" applyBorder="1" applyAlignment="1">
      <alignment horizontal="center" vertical="center"/>
    </xf>
    <xf numFmtId="0" fontId="15" fillId="14" borderId="13" xfId="0" quotePrefix="1" applyFont="1" applyFill="1" applyBorder="1"/>
    <xf numFmtId="0" fontId="0" fillId="24" borderId="0" xfId="0" applyFill="1" applyBorder="1" applyAlignment="1">
      <alignment horizontal="center" vertical="center"/>
    </xf>
    <xf numFmtId="0" fontId="0" fillId="24" borderId="0" xfId="0" applyNumberFormat="1" applyFill="1" applyBorder="1" applyAlignment="1">
      <alignment horizontal="center" vertical="center"/>
    </xf>
    <xf numFmtId="0" fontId="15" fillId="24" borderId="13" xfId="0" quotePrefix="1" applyFont="1" applyFill="1" applyBorder="1"/>
    <xf numFmtId="49" fontId="0" fillId="24" borderId="0" xfId="0" quotePrefix="1" applyNumberFormat="1" applyFill="1" applyBorder="1" applyAlignment="1">
      <alignment horizontal="center"/>
    </xf>
    <xf numFmtId="49" fontId="5" fillId="23" borderId="0" xfId="0" quotePrefix="1" applyNumberFormat="1" applyFont="1" applyFill="1" applyBorder="1" applyAlignment="1">
      <alignment horizontal="center" vertical="center" wrapText="1"/>
    </xf>
    <xf numFmtId="49" fontId="5" fillId="22" borderId="0" xfId="0" quotePrefix="1" applyNumberFormat="1" applyFont="1" applyFill="1" applyBorder="1" applyAlignment="1">
      <alignment horizontal="center" vertical="center" wrapText="1"/>
    </xf>
    <xf numFmtId="49" fontId="5" fillId="24" borderId="0" xfId="0" quotePrefix="1" applyNumberFormat="1" applyFont="1" applyFill="1" applyBorder="1" applyAlignment="1">
      <alignment horizontal="center"/>
    </xf>
    <xf numFmtId="11" fontId="0" fillId="14" borderId="0" xfId="0" applyNumberFormat="1" applyFill="1" applyBorder="1" applyAlignment="1">
      <alignment horizontal="center" vertical="center"/>
    </xf>
    <xf numFmtId="49" fontId="5" fillId="14" borderId="0" xfId="0" quotePrefix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6" fillId="17" borderId="15" xfId="0" applyFont="1" applyFill="1" applyBorder="1" applyAlignment="1" applyProtection="1">
      <alignment horizontal="center" vertical="center"/>
    </xf>
    <xf numFmtId="0" fontId="6" fillId="17" borderId="16" xfId="0" applyFont="1" applyFill="1" applyBorder="1" applyAlignment="1" applyProtection="1">
      <alignment horizontal="center" vertical="center"/>
    </xf>
    <xf numFmtId="0" fontId="6" fillId="17" borderId="17" xfId="0" applyFont="1" applyFill="1" applyBorder="1" applyAlignment="1" applyProtection="1">
      <alignment horizontal="center" vertical="center"/>
    </xf>
    <xf numFmtId="0" fontId="6" fillId="17" borderId="14" xfId="0" applyFont="1" applyFill="1" applyBorder="1" applyAlignment="1" applyProtection="1">
      <alignment horizontal="center" vertical="center"/>
    </xf>
    <xf numFmtId="0" fontId="6" fillId="17" borderId="6" xfId="0" applyFont="1" applyFill="1" applyBorder="1" applyAlignment="1" applyProtection="1">
      <alignment horizontal="center" vertical="center"/>
    </xf>
    <xf numFmtId="0" fontId="6" fillId="17" borderId="18" xfId="0" applyFont="1" applyFill="1" applyBorder="1" applyAlignment="1" applyProtection="1">
      <alignment horizontal="center" vertical="center"/>
    </xf>
    <xf numFmtId="0" fontId="28" fillId="16" borderId="15" xfId="0" applyFont="1" applyFill="1" applyBorder="1" applyAlignment="1" applyProtection="1">
      <alignment horizontal="center" vertical="center" wrapText="1"/>
    </xf>
    <xf numFmtId="0" fontId="28" fillId="16" borderId="17" xfId="0" applyFont="1" applyFill="1" applyBorder="1" applyAlignment="1" applyProtection="1">
      <alignment horizontal="center" vertical="center" wrapText="1"/>
    </xf>
    <xf numFmtId="0" fontId="28" fillId="16" borderId="13" xfId="0" applyFont="1" applyFill="1" applyBorder="1" applyAlignment="1" applyProtection="1">
      <alignment horizontal="center" vertical="center" wrapText="1"/>
    </xf>
    <xf numFmtId="0" fontId="28" fillId="16" borderId="7" xfId="0" applyFont="1" applyFill="1" applyBorder="1" applyAlignment="1" applyProtection="1">
      <alignment horizontal="center" vertical="center" wrapText="1"/>
    </xf>
    <xf numFmtId="0" fontId="28" fillId="16" borderId="14" xfId="0" applyFont="1" applyFill="1" applyBorder="1" applyAlignment="1" applyProtection="1">
      <alignment horizontal="center" vertical="center" wrapText="1"/>
    </xf>
    <xf numFmtId="0" fontId="28" fillId="16" borderId="18" xfId="0" applyFont="1" applyFill="1" applyBorder="1" applyAlignment="1" applyProtection="1">
      <alignment horizontal="center" vertical="center" wrapText="1"/>
    </xf>
    <xf numFmtId="0" fontId="6" fillId="14" borderId="2" xfId="0" applyFont="1" applyFill="1" applyBorder="1" applyAlignment="1" applyProtection="1">
      <alignment horizontal="center" vertical="center"/>
    </xf>
    <xf numFmtId="0" fontId="6" fillId="14" borderId="15" xfId="0" applyFont="1" applyFill="1" applyBorder="1" applyAlignment="1" applyProtection="1">
      <alignment horizontal="center" vertical="center"/>
    </xf>
    <xf numFmtId="0" fontId="6" fillId="14" borderId="16" xfId="0" applyFont="1" applyFill="1" applyBorder="1" applyAlignment="1" applyProtection="1">
      <alignment horizontal="center" vertical="center"/>
    </xf>
    <xf numFmtId="0" fontId="6" fillId="14" borderId="17" xfId="0" applyFont="1" applyFill="1" applyBorder="1" applyAlignment="1" applyProtection="1">
      <alignment horizontal="center" vertical="center"/>
    </xf>
    <xf numFmtId="0" fontId="6" fillId="14" borderId="14" xfId="0" applyFont="1" applyFill="1" applyBorder="1" applyAlignment="1" applyProtection="1">
      <alignment horizontal="center" vertical="center"/>
    </xf>
    <xf numFmtId="0" fontId="6" fillId="14" borderId="6" xfId="0" applyFont="1" applyFill="1" applyBorder="1" applyAlignment="1" applyProtection="1">
      <alignment horizontal="center" vertical="center"/>
    </xf>
    <xf numFmtId="0" fontId="6" fillId="14" borderId="18" xfId="0" applyFont="1" applyFill="1" applyBorder="1" applyAlignment="1" applyProtection="1">
      <alignment horizontal="center" vertical="center"/>
    </xf>
    <xf numFmtId="0" fontId="1" fillId="10" borderId="13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 applyAlignment="1" applyProtection="1">
      <alignment horizontal="center" vertical="center" wrapText="1"/>
    </xf>
    <xf numFmtId="0" fontId="1" fillId="10" borderId="14" xfId="0" applyFont="1" applyFill="1" applyBorder="1" applyAlignment="1" applyProtection="1">
      <alignment horizontal="center" vertical="center" wrapText="1"/>
    </xf>
    <xf numFmtId="0" fontId="1" fillId="10" borderId="6" xfId="0" applyFont="1" applyFill="1" applyBorder="1" applyAlignment="1" applyProtection="1">
      <alignment horizontal="center" vertical="center" wrapText="1"/>
    </xf>
    <xf numFmtId="0" fontId="2" fillId="8" borderId="15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8" borderId="14" xfId="0" applyFont="1" applyFill="1" applyBorder="1" applyAlignment="1" applyProtection="1">
      <alignment horizontal="center" vertical="center" wrapText="1"/>
    </xf>
    <xf numFmtId="0" fontId="2" fillId="8" borderId="6" xfId="0" applyFont="1" applyFill="1" applyBorder="1" applyAlignment="1" applyProtection="1">
      <alignment horizontal="center" vertic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0" fontId="8" fillId="15" borderId="5" xfId="0" applyFont="1" applyFill="1" applyBorder="1" applyAlignment="1" applyProtection="1">
      <alignment horizontal="center" vertical="center" wrapText="1"/>
    </xf>
    <xf numFmtId="0" fontId="8" fillId="15" borderId="8" xfId="0" applyFont="1" applyFill="1" applyBorder="1" applyAlignment="1" applyProtection="1">
      <alignment horizontal="center" vertical="center" wrapText="1"/>
    </xf>
    <xf numFmtId="0" fontId="8" fillId="15" borderId="9" xfId="0" applyFont="1" applyFill="1" applyBorder="1" applyAlignment="1" applyProtection="1">
      <alignment horizontal="center" vertical="center" wrapText="1"/>
    </xf>
    <xf numFmtId="0" fontId="2" fillId="11" borderId="2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1" fillId="10" borderId="15" xfId="0" applyFont="1" applyFill="1" applyBorder="1" applyAlignment="1" applyProtection="1">
      <alignment horizontal="center" vertical="center" wrapText="1"/>
    </xf>
    <xf numFmtId="0" fontId="1" fillId="10" borderId="16" xfId="0" applyFont="1" applyFill="1" applyBorder="1" applyAlignment="1" applyProtection="1">
      <alignment horizontal="center" vertical="center" wrapText="1"/>
    </xf>
    <xf numFmtId="0" fontId="1" fillId="10" borderId="17" xfId="0" applyFont="1" applyFill="1" applyBorder="1" applyAlignment="1" applyProtection="1">
      <alignment horizontal="center" vertical="center" wrapText="1"/>
    </xf>
    <xf numFmtId="0" fontId="1" fillId="10" borderId="18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49" fontId="5" fillId="18" borderId="5" xfId="0" applyNumberFormat="1" applyFont="1" applyFill="1" applyBorder="1" applyAlignment="1" applyProtection="1">
      <alignment horizontal="left" vertical="center"/>
      <protection locked="0"/>
    </xf>
    <xf numFmtId="49" fontId="5" fillId="18" borderId="8" xfId="0" applyNumberFormat="1" applyFont="1" applyFill="1" applyBorder="1" applyAlignment="1" applyProtection="1">
      <alignment horizontal="left" vertical="center"/>
      <protection locked="0"/>
    </xf>
    <xf numFmtId="49" fontId="5" fillId="18" borderId="9" xfId="0" applyNumberFormat="1" applyFont="1" applyFill="1" applyBorder="1" applyAlignment="1" applyProtection="1">
      <alignment horizontal="left" vertical="center"/>
      <protection locked="0"/>
    </xf>
    <xf numFmtId="49" fontId="5" fillId="18" borderId="5" xfId="0" applyNumberFormat="1" applyFont="1" applyFill="1" applyBorder="1" applyAlignment="1" applyProtection="1">
      <alignment vertical="center"/>
      <protection locked="0"/>
    </xf>
    <xf numFmtId="49" fontId="5" fillId="18" borderId="8" xfId="0" applyNumberFormat="1" applyFont="1" applyFill="1" applyBorder="1" applyAlignment="1" applyProtection="1">
      <alignment vertical="center"/>
      <protection locked="0"/>
    </xf>
    <xf numFmtId="49" fontId="5" fillId="18" borderId="9" xfId="0" applyNumberFormat="1" applyFont="1" applyFill="1" applyBorder="1" applyAlignment="1" applyProtection="1">
      <alignment vertical="center"/>
      <protection locked="0"/>
    </xf>
    <xf numFmtId="0" fontId="20" fillId="21" borderId="13" xfId="0" applyFont="1" applyFill="1" applyBorder="1" applyAlignment="1" applyProtection="1">
      <alignment horizontal="center" vertical="center" wrapText="1"/>
    </xf>
    <xf numFmtId="0" fontId="20" fillId="21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49" fontId="5" fillId="18" borderId="5" xfId="0" applyNumberFormat="1" applyFont="1" applyFill="1" applyBorder="1" applyAlignment="1" applyProtection="1">
      <alignment horizontal="center" vertical="center"/>
      <protection locked="0"/>
    </xf>
    <xf numFmtId="49" fontId="5" fillId="18" borderId="8" xfId="0" applyNumberFormat="1" applyFont="1" applyFill="1" applyBorder="1" applyAlignment="1" applyProtection="1">
      <alignment horizontal="center" vertical="center"/>
      <protection locked="0"/>
    </xf>
    <xf numFmtId="49" fontId="5" fillId="18" borderId="9" xfId="0" applyNumberFormat="1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7" xfId="0" applyFont="1" applyBorder="1" applyAlignment="1" applyProtection="1">
      <alignment horizontal="right" vertical="center" wrapText="1"/>
    </xf>
    <xf numFmtId="0" fontId="21" fillId="0" borderId="13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7" fillId="21" borderId="14" xfId="0" applyFont="1" applyFill="1" applyBorder="1" applyAlignment="1" applyProtection="1">
      <alignment horizontal="center" vertical="center" wrapText="1"/>
    </xf>
    <xf numFmtId="0" fontId="27" fillId="21" borderId="18" xfId="0" applyFont="1" applyFill="1" applyBorder="1" applyAlignment="1" applyProtection="1">
      <alignment horizontal="center" vertical="center" wrapText="1"/>
    </xf>
    <xf numFmtId="165" fontId="31" fillId="21" borderId="13" xfId="0" applyNumberFormat="1" applyFont="1" applyFill="1" applyBorder="1" applyAlignment="1" applyProtection="1">
      <alignment horizontal="center" vertical="center" wrapText="1"/>
    </xf>
    <xf numFmtId="165" fontId="31" fillId="21" borderId="7" xfId="0" applyNumberFormat="1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horizontal="center" vertical="top"/>
    </xf>
    <xf numFmtId="0" fontId="21" fillId="0" borderId="7" xfId="0" applyFont="1" applyFill="1" applyBorder="1" applyAlignment="1" applyProtection="1">
      <alignment horizontal="center" vertical="top"/>
    </xf>
  </cellXfs>
  <cellStyles count="3">
    <cellStyle name="Normal" xfId="0" builtinId="0"/>
    <cellStyle name="Normal 2" xfId="1"/>
    <cellStyle name="Normal 2 2" xfId="2"/>
  </cellStyles>
  <dxfs count="1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26</xdr:row>
      <xdr:rowOff>27214</xdr:rowOff>
    </xdr:from>
    <xdr:to>
      <xdr:col>16</xdr:col>
      <xdr:colOff>722540</xdr:colOff>
      <xdr:row>51</xdr:row>
      <xdr:rowOff>16328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465" y="4435928"/>
          <a:ext cx="12792075" cy="40712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204108</xdr:colOff>
      <xdr:row>21</xdr:row>
      <xdr:rowOff>27214</xdr:rowOff>
    </xdr:from>
    <xdr:to>
      <xdr:col>11</xdr:col>
      <xdr:colOff>66676</xdr:colOff>
      <xdr:row>29</xdr:row>
      <xdr:rowOff>122464</xdr:rowOff>
    </xdr:to>
    <xdr:sp macro="" textlink="">
      <xdr:nvSpPr>
        <xdr:cNvPr id="13012" name="Forme libre 18"/>
        <xdr:cNvSpPr>
          <a:spLocks/>
        </xdr:cNvSpPr>
      </xdr:nvSpPr>
      <xdr:spPr bwMode="auto">
        <a:xfrm>
          <a:off x="4014108" y="3619500"/>
          <a:ext cx="4434568" cy="1401535"/>
        </a:xfrm>
        <a:custGeom>
          <a:avLst/>
          <a:gdLst>
            <a:gd name="T0" fmla="*/ 0 w 4408714"/>
            <a:gd name="T1" fmla="*/ 1263284 h 1306286"/>
            <a:gd name="T2" fmla="*/ 4386912 w 4408714"/>
            <a:gd name="T3" fmla="*/ 0 h 1306286"/>
            <a:gd name="T4" fmla="*/ 4414160 w 4408714"/>
            <a:gd name="T5" fmla="*/ 157911 h 1306286"/>
            <a:gd name="T6" fmla="*/ 0 w 4408714"/>
            <a:gd name="T7" fmla="*/ 1263284 h 1306286"/>
            <a:gd name="T8" fmla="*/ 0 60000 65536"/>
            <a:gd name="T9" fmla="*/ 0 60000 65536"/>
            <a:gd name="T10" fmla="*/ 0 60000 65536"/>
            <a:gd name="T11" fmla="*/ 0 60000 65536"/>
            <a:gd name="T12" fmla="*/ 0 w 4408714"/>
            <a:gd name="T13" fmla="*/ 0 h 1306286"/>
            <a:gd name="T14" fmla="*/ 4408714 w 4408714"/>
            <a:gd name="T15" fmla="*/ 1306286 h 130628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408714" h="1306286">
              <a:moveTo>
                <a:pt x="0" y="1306286"/>
              </a:moveTo>
              <a:lnTo>
                <a:pt x="4381500" y="0"/>
              </a:lnTo>
              <a:lnTo>
                <a:pt x="4408714" y="163286"/>
              </a:lnTo>
              <a:lnTo>
                <a:pt x="0" y="1306286"/>
              </a:lnTo>
              <a:close/>
            </a:path>
          </a:pathLst>
        </a:custGeom>
        <a:solidFill>
          <a:srgbClr val="33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oneCellAnchor>
    <xdr:from>
      <xdr:col>1</xdr:col>
      <xdr:colOff>69333</xdr:colOff>
      <xdr:row>2</xdr:row>
      <xdr:rowOff>57689</xdr:rowOff>
    </xdr:from>
    <xdr:ext cx="5264667" cy="1219436"/>
    <xdr:sp macro="" textlink="">
      <xdr:nvSpPr>
        <xdr:cNvPr id="2" name="Rectangle 1"/>
        <xdr:cNvSpPr/>
      </xdr:nvSpPr>
      <xdr:spPr>
        <a:xfrm>
          <a:off x="831333" y="384260"/>
          <a:ext cx="5264667" cy="121943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fr-FR" sz="36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Formulaire d'inscription</a:t>
          </a:r>
        </a:p>
        <a:p>
          <a:pPr algn="ctr"/>
          <a:r>
            <a:rPr lang="fr-FR" sz="3600" b="0" cap="none" spc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Championnat de france</a:t>
          </a:r>
        </a:p>
      </xdr:txBody>
    </xdr:sp>
    <xdr:clientData/>
  </xdr:oneCellAnchor>
  <xdr:twoCellAnchor>
    <xdr:from>
      <xdr:col>3</xdr:col>
      <xdr:colOff>505240</xdr:colOff>
      <xdr:row>48</xdr:row>
      <xdr:rowOff>87143</xdr:rowOff>
    </xdr:from>
    <xdr:to>
      <xdr:col>5</xdr:col>
      <xdr:colOff>405850</xdr:colOff>
      <xdr:row>49</xdr:row>
      <xdr:rowOff>130745</xdr:rowOff>
    </xdr:to>
    <xdr:sp macro="" textlink="">
      <xdr:nvSpPr>
        <xdr:cNvPr id="13019" name="AutoShape 18"/>
        <xdr:cNvSpPr>
          <a:spLocks/>
        </xdr:cNvSpPr>
      </xdr:nvSpPr>
      <xdr:spPr bwMode="auto">
        <a:xfrm rot="-5400000">
          <a:off x="3400101" y="7479282"/>
          <a:ext cx="206888" cy="1424610"/>
        </a:xfrm>
        <a:prstGeom prst="leftBrace">
          <a:avLst>
            <a:gd name="adj1" fmla="val 1260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82249</xdr:colOff>
      <xdr:row>54</xdr:row>
      <xdr:rowOff>92688</xdr:rowOff>
    </xdr:from>
    <xdr:to>
      <xdr:col>6</xdr:col>
      <xdr:colOff>400496</xdr:colOff>
      <xdr:row>60</xdr:row>
      <xdr:rowOff>44744</xdr:rowOff>
    </xdr:to>
    <xdr:sp macro="" textlink="">
      <xdr:nvSpPr>
        <xdr:cNvPr id="11" name="AutoShape 14"/>
        <xdr:cNvSpPr>
          <a:spLocks noChangeArrowheads="1"/>
        </xdr:cNvSpPr>
      </xdr:nvSpPr>
      <xdr:spPr bwMode="auto">
        <a:xfrm>
          <a:off x="3130249" y="9073402"/>
          <a:ext cx="1842247" cy="931771"/>
        </a:xfrm>
        <a:prstGeom prst="wedgeEllipseCallout">
          <a:avLst>
            <a:gd name="adj1" fmla="val -28831"/>
            <a:gd name="adj2" fmla="val -120271"/>
          </a:avLst>
        </a:prstGeom>
        <a:solidFill>
          <a:srgbClr val="3333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Aide à la saisie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- Test saisie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- Liste déroulante</a:t>
          </a:r>
        </a:p>
      </xdr:txBody>
    </xdr:sp>
    <xdr:clientData/>
  </xdr:twoCellAnchor>
  <xdr:twoCellAnchor>
    <xdr:from>
      <xdr:col>11</xdr:col>
      <xdr:colOff>186432</xdr:colOff>
      <xdr:row>55</xdr:row>
      <xdr:rowOff>140608</xdr:rowOff>
    </xdr:from>
    <xdr:to>
      <xdr:col>13</xdr:col>
      <xdr:colOff>635867</xdr:colOff>
      <xdr:row>63</xdr:row>
      <xdr:rowOff>27864</xdr:rowOff>
    </xdr:to>
    <xdr:sp macro="" textlink="">
      <xdr:nvSpPr>
        <xdr:cNvPr id="13" name="AutoShape 14"/>
        <xdr:cNvSpPr>
          <a:spLocks noChangeArrowheads="1"/>
        </xdr:cNvSpPr>
      </xdr:nvSpPr>
      <xdr:spPr bwMode="auto">
        <a:xfrm>
          <a:off x="8568432" y="9284608"/>
          <a:ext cx="1973435" cy="1193542"/>
        </a:xfrm>
        <a:prstGeom prst="wedgeEllipseCallout">
          <a:avLst>
            <a:gd name="adj1" fmla="val -110359"/>
            <a:gd name="adj2" fmla="val -175034"/>
          </a:avLst>
        </a:prstGeom>
        <a:solidFill>
          <a:srgbClr val="3333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Cellules grisée pour informer de ne pas saisir dans ces cellules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M / F</a:t>
          </a:r>
        </a:p>
      </xdr:txBody>
    </xdr:sp>
    <xdr:clientData/>
  </xdr:twoCellAnchor>
  <xdr:twoCellAnchor>
    <xdr:from>
      <xdr:col>10</xdr:col>
      <xdr:colOff>383722</xdr:colOff>
      <xdr:row>18</xdr:row>
      <xdr:rowOff>125343</xdr:rowOff>
    </xdr:from>
    <xdr:to>
      <xdr:col>13</xdr:col>
      <xdr:colOff>166809</xdr:colOff>
      <xdr:row>24</xdr:row>
      <xdr:rowOff>77401</xdr:rowOff>
    </xdr:to>
    <xdr:sp macro="" textlink="">
      <xdr:nvSpPr>
        <xdr:cNvPr id="14" name="AutoShape 14"/>
        <xdr:cNvSpPr>
          <a:spLocks noChangeArrowheads="1"/>
        </xdr:cNvSpPr>
      </xdr:nvSpPr>
      <xdr:spPr bwMode="auto">
        <a:xfrm>
          <a:off x="8003722" y="3227772"/>
          <a:ext cx="2069087" cy="931772"/>
        </a:xfrm>
        <a:prstGeom prst="wedgeEllipseCallout">
          <a:avLst>
            <a:gd name="adj1" fmla="val -93439"/>
            <a:gd name="adj2" fmla="val 135474"/>
          </a:avLst>
        </a:prstGeom>
        <a:solidFill>
          <a:srgbClr val="3333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Zones de saisie colorées accessibles </a:t>
          </a:r>
        </a:p>
      </xdr:txBody>
    </xdr:sp>
    <xdr:clientData/>
  </xdr:twoCellAnchor>
  <xdr:twoCellAnchor>
    <xdr:from>
      <xdr:col>14</xdr:col>
      <xdr:colOff>244410</xdr:colOff>
      <xdr:row>55</xdr:row>
      <xdr:rowOff>140607</xdr:rowOff>
    </xdr:from>
    <xdr:to>
      <xdr:col>16</xdr:col>
      <xdr:colOff>693845</xdr:colOff>
      <xdr:row>64</xdr:row>
      <xdr:rowOff>122465</xdr:rowOff>
    </xdr:to>
    <xdr:sp macro="" textlink="">
      <xdr:nvSpPr>
        <xdr:cNvPr id="15" name="AutoShape 14"/>
        <xdr:cNvSpPr>
          <a:spLocks noChangeArrowheads="1"/>
        </xdr:cNvSpPr>
      </xdr:nvSpPr>
      <xdr:spPr bwMode="auto">
        <a:xfrm>
          <a:off x="10912410" y="9284607"/>
          <a:ext cx="1973435" cy="1451429"/>
        </a:xfrm>
        <a:prstGeom prst="wedgeEllipseCallout">
          <a:avLst>
            <a:gd name="adj1" fmla="val -81368"/>
            <a:gd name="adj2" fmla="val -122483"/>
          </a:avLst>
        </a:prstGeom>
        <a:solidFill>
          <a:srgbClr val="3333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Cellules sur fond rose pour informer qu 'il faut saisir les infos relatives au compétiteur avant de poursuivre</a:t>
          </a:r>
        </a:p>
      </xdr:txBody>
    </xdr:sp>
    <xdr:clientData/>
  </xdr:twoCellAnchor>
  <xdr:twoCellAnchor>
    <xdr:from>
      <xdr:col>5</xdr:col>
      <xdr:colOff>641313</xdr:colOff>
      <xdr:row>48</xdr:row>
      <xdr:rowOff>59929</xdr:rowOff>
    </xdr:from>
    <xdr:to>
      <xdr:col>7</xdr:col>
      <xdr:colOff>190502</xdr:colOff>
      <xdr:row>49</xdr:row>
      <xdr:rowOff>108857</xdr:rowOff>
    </xdr:to>
    <xdr:sp macro="" textlink="">
      <xdr:nvSpPr>
        <xdr:cNvPr id="19" name="AutoShape 18"/>
        <xdr:cNvSpPr>
          <a:spLocks/>
        </xdr:cNvSpPr>
      </xdr:nvSpPr>
      <xdr:spPr bwMode="auto">
        <a:xfrm rot="-5400000">
          <a:off x="4881801" y="7630441"/>
          <a:ext cx="212214" cy="1073189"/>
        </a:xfrm>
        <a:prstGeom prst="leftBrace">
          <a:avLst>
            <a:gd name="adj1" fmla="val 1260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136678</xdr:colOff>
      <xdr:row>54</xdr:row>
      <xdr:rowOff>65473</xdr:rowOff>
    </xdr:from>
    <xdr:to>
      <xdr:col>9</xdr:col>
      <xdr:colOff>454925</xdr:colOff>
      <xdr:row>60</xdr:row>
      <xdr:rowOff>17529</xdr:rowOff>
    </xdr:to>
    <xdr:sp macro="" textlink="">
      <xdr:nvSpPr>
        <xdr:cNvPr id="20" name="AutoShape 14"/>
        <xdr:cNvSpPr>
          <a:spLocks noChangeArrowheads="1"/>
        </xdr:cNvSpPr>
      </xdr:nvSpPr>
      <xdr:spPr bwMode="auto">
        <a:xfrm>
          <a:off x="5470678" y="9046187"/>
          <a:ext cx="1842247" cy="931771"/>
        </a:xfrm>
        <a:prstGeom prst="wedgeEllipseCallout">
          <a:avLst>
            <a:gd name="adj1" fmla="val -75364"/>
            <a:gd name="adj2" fmla="val -123191"/>
          </a:avLst>
        </a:prstGeom>
        <a:solidFill>
          <a:srgbClr val="3333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Information suite saisie  Année </a:t>
          </a:r>
        </a:p>
      </xdr:txBody>
    </xdr:sp>
    <xdr:clientData/>
  </xdr:twoCellAnchor>
  <xdr:twoCellAnchor editAs="oneCell">
    <xdr:from>
      <xdr:col>1</xdr:col>
      <xdr:colOff>435825</xdr:colOff>
      <xdr:row>61</xdr:row>
      <xdr:rowOff>40822</xdr:rowOff>
    </xdr:from>
    <xdr:to>
      <xdr:col>4</xdr:col>
      <xdr:colOff>557893</xdr:colOff>
      <xdr:row>71</xdr:row>
      <xdr:rowOff>95251</xdr:rowOff>
    </xdr:to>
    <xdr:pic>
      <xdr:nvPicPr>
        <xdr:cNvPr id="1638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7825" y="10164536"/>
          <a:ext cx="2408068" cy="1687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574518</xdr:colOff>
      <xdr:row>70</xdr:row>
      <xdr:rowOff>41120</xdr:rowOff>
    </xdr:from>
    <xdr:to>
      <xdr:col>8</xdr:col>
      <xdr:colOff>130765</xdr:colOff>
      <xdr:row>75</xdr:row>
      <xdr:rowOff>156462</xdr:rowOff>
    </xdr:to>
    <xdr:sp macro="" textlink="">
      <xdr:nvSpPr>
        <xdr:cNvPr id="6" name="AutoShape 14"/>
        <xdr:cNvSpPr>
          <a:spLocks noChangeArrowheads="1"/>
        </xdr:cNvSpPr>
      </xdr:nvSpPr>
      <xdr:spPr bwMode="auto">
        <a:xfrm>
          <a:off x="4384518" y="11634406"/>
          <a:ext cx="1842247" cy="931770"/>
        </a:xfrm>
        <a:prstGeom prst="wedgeEllipseCallout">
          <a:avLst>
            <a:gd name="adj1" fmla="val -155136"/>
            <a:gd name="adj2" fmla="val -54554"/>
          </a:avLst>
        </a:prstGeom>
        <a:solidFill>
          <a:srgbClr val="3333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Liste déroulante</a:t>
          </a:r>
        </a:p>
      </xdr:txBody>
    </xdr:sp>
    <xdr:clientData/>
  </xdr:twoCellAnchor>
  <xdr:twoCellAnchor>
    <xdr:from>
      <xdr:col>2</xdr:col>
      <xdr:colOff>438150</xdr:colOff>
      <xdr:row>18</xdr:row>
      <xdr:rowOff>70915</xdr:rowOff>
    </xdr:from>
    <xdr:to>
      <xdr:col>5</xdr:col>
      <xdr:colOff>221237</xdr:colOff>
      <xdr:row>24</xdr:row>
      <xdr:rowOff>22973</xdr:rowOff>
    </xdr:to>
    <xdr:sp macro="" textlink="">
      <xdr:nvSpPr>
        <xdr:cNvPr id="16" name="AutoShape 14"/>
        <xdr:cNvSpPr>
          <a:spLocks noChangeArrowheads="1"/>
        </xdr:cNvSpPr>
      </xdr:nvSpPr>
      <xdr:spPr bwMode="auto">
        <a:xfrm>
          <a:off x="1962150" y="3173344"/>
          <a:ext cx="2069087" cy="931772"/>
        </a:xfrm>
        <a:prstGeom prst="wedgeEllipseCallout">
          <a:avLst>
            <a:gd name="adj1" fmla="val -134213"/>
            <a:gd name="adj2" fmla="val 145697"/>
          </a:avLst>
        </a:prstGeom>
        <a:solidFill>
          <a:srgbClr val="3333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Réduire les lignes d'en tête pour faciliter la saisie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28</xdr:row>
      <xdr:rowOff>142875</xdr:rowOff>
    </xdr:from>
    <xdr:to>
      <xdr:col>8</xdr:col>
      <xdr:colOff>352425</xdr:colOff>
      <xdr:row>36</xdr:row>
      <xdr:rowOff>85825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81000" y="5295900"/>
          <a:ext cx="7105650" cy="1371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fr-FR" sz="1800" b="0" i="0" strike="noStrike">
              <a:solidFill>
                <a:srgbClr val="000000"/>
              </a:solidFill>
              <a:latin typeface="Arial"/>
              <a:cs typeface="Arial"/>
            </a:rPr>
            <a:t>Cet onglet est réservé à la gestion des listes automatiques et au remplissage automatique des cellules  combat et calcul catégorie age et combat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3:T46"/>
  <sheetViews>
    <sheetView showGridLines="0" showRowColHeaders="0" topLeftCell="A16" zoomScale="70" zoomScaleNormal="70" workbookViewId="0">
      <selection activeCell="T12" sqref="T12"/>
    </sheetView>
  </sheetViews>
  <sheetFormatPr baseColWidth="10" defaultRowHeight="12.75"/>
  <sheetData>
    <row r="3" spans="11:17">
      <c r="K3" s="130" t="s">
        <v>180</v>
      </c>
      <c r="L3" s="131"/>
      <c r="M3" s="131"/>
      <c r="N3" s="131"/>
      <c r="O3" s="131"/>
      <c r="P3" s="131"/>
      <c r="Q3" s="131"/>
    </row>
    <row r="4" spans="11:17">
      <c r="K4" s="131"/>
      <c r="L4" s="131"/>
      <c r="M4" s="131"/>
      <c r="N4" s="131"/>
      <c r="O4" s="131"/>
      <c r="P4" s="131"/>
      <c r="Q4" s="131"/>
    </row>
    <row r="5" spans="11:17">
      <c r="K5" s="131"/>
      <c r="L5" s="131"/>
      <c r="M5" s="131"/>
      <c r="N5" s="131"/>
      <c r="O5" s="131"/>
      <c r="P5" s="131"/>
      <c r="Q5" s="131"/>
    </row>
    <row r="6" spans="11:17">
      <c r="K6" s="131"/>
      <c r="L6" s="131"/>
      <c r="M6" s="131"/>
      <c r="N6" s="131"/>
      <c r="O6" s="131"/>
      <c r="P6" s="131"/>
      <c r="Q6" s="131"/>
    </row>
    <row r="7" spans="11:17">
      <c r="K7" s="131"/>
      <c r="L7" s="131"/>
      <c r="M7" s="131"/>
      <c r="N7" s="131"/>
      <c r="O7" s="131"/>
      <c r="P7" s="131"/>
      <c r="Q7" s="131"/>
    </row>
    <row r="8" spans="11:17">
      <c r="K8" s="131"/>
      <c r="L8" s="131"/>
      <c r="M8" s="131"/>
      <c r="N8" s="131"/>
      <c r="O8" s="131"/>
      <c r="P8" s="131"/>
      <c r="Q8" s="131"/>
    </row>
    <row r="9" spans="11:17">
      <c r="K9" s="131"/>
      <c r="L9" s="131"/>
      <c r="M9" s="131"/>
      <c r="N9" s="131"/>
      <c r="O9" s="131"/>
      <c r="P9" s="131"/>
      <c r="Q9" s="131"/>
    </row>
    <row r="10" spans="11:17">
      <c r="K10" s="131"/>
      <c r="L10" s="131"/>
      <c r="M10" s="131"/>
      <c r="N10" s="131"/>
      <c r="O10" s="131"/>
      <c r="P10" s="131"/>
      <c r="Q10" s="131"/>
    </row>
    <row r="11" spans="11:17">
      <c r="K11" s="131"/>
      <c r="L11" s="131"/>
      <c r="M11" s="131"/>
      <c r="N11" s="131"/>
      <c r="O11" s="131"/>
      <c r="P11" s="131"/>
      <c r="Q11" s="131"/>
    </row>
    <row r="12" spans="11:17" ht="15" customHeight="1">
      <c r="K12" s="131"/>
      <c r="L12" s="131"/>
      <c r="M12" s="131"/>
      <c r="N12" s="131"/>
      <c r="O12" s="131"/>
      <c r="P12" s="131"/>
      <c r="Q12" s="131"/>
    </row>
    <row r="13" spans="11:17">
      <c r="K13" s="131"/>
      <c r="L13" s="131"/>
      <c r="M13" s="131"/>
      <c r="N13" s="131"/>
      <c r="O13" s="131"/>
      <c r="P13" s="131"/>
      <c r="Q13" s="131"/>
    </row>
    <row r="14" spans="11:17">
      <c r="K14" s="131"/>
      <c r="L14" s="131"/>
      <c r="M14" s="131"/>
      <c r="N14" s="131"/>
      <c r="O14" s="131"/>
      <c r="P14" s="131"/>
      <c r="Q14" s="131"/>
    </row>
    <row r="15" spans="11:17">
      <c r="K15" s="131"/>
      <c r="L15" s="131"/>
      <c r="M15" s="131"/>
      <c r="N15" s="131"/>
      <c r="O15" s="131"/>
      <c r="P15" s="131"/>
      <c r="Q15" s="131"/>
    </row>
    <row r="16" spans="11:17">
      <c r="K16" s="131"/>
      <c r="L16" s="131"/>
      <c r="M16" s="131"/>
      <c r="N16" s="131"/>
      <c r="O16" s="131"/>
      <c r="P16" s="131"/>
      <c r="Q16" s="131"/>
    </row>
    <row r="17" spans="2:18" ht="23.25">
      <c r="B17" s="92" t="s">
        <v>159</v>
      </c>
      <c r="C17" s="25"/>
      <c r="D17" s="25"/>
      <c r="E17" s="25"/>
      <c r="F17" s="25"/>
      <c r="G17" s="25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46" spans="20:20">
      <c r="T46" s="96"/>
    </row>
  </sheetData>
  <sheetProtection selectLockedCells="1" selectUnlockedCells="1"/>
  <mergeCells count="1">
    <mergeCell ref="K3:Q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indexed="50"/>
    <outlinePr summaryRight="0"/>
  </sheetPr>
  <dimension ref="A1:DA77"/>
  <sheetViews>
    <sheetView showGridLines="0" tabSelected="1" topLeftCell="C1" zoomScale="70" zoomScaleNormal="70" zoomScaleSheetLayoutView="40" workbookViewId="0">
      <pane xSplit="7" ySplit="10" topLeftCell="J11" activePane="bottomRight" state="frozenSplit"/>
      <selection activeCell="C1" sqref="C1"/>
      <selection pane="topRight" activeCell="J1" sqref="J1"/>
      <selection pane="bottomLeft" activeCell="C11" sqref="C11"/>
      <selection pane="bottomRight" activeCell="C11" sqref="C11:I14"/>
    </sheetView>
  </sheetViews>
  <sheetFormatPr baseColWidth="10" defaultRowHeight="12.75" outlineLevelRow="1" outlineLevelCol="1"/>
  <cols>
    <col min="1" max="1" width="11.5703125" hidden="1" customWidth="1"/>
    <col min="2" max="2" width="11.42578125" hidden="1" customWidth="1"/>
    <col min="3" max="3" width="28.85546875" customWidth="1"/>
    <col min="4" max="4" width="16.85546875" customWidth="1"/>
    <col min="5" max="5" width="8.5703125" customWidth="1"/>
    <col min="6" max="6" width="12.140625" customWidth="1"/>
    <col min="7" max="7" width="15.28515625" customWidth="1"/>
    <col min="8" max="8" width="0.85546875" hidden="1" customWidth="1"/>
    <col min="9" max="9" width="25.85546875" customWidth="1"/>
    <col min="10" max="10" width="2.5703125" customWidth="1"/>
    <col min="11" max="11" width="9.7109375" customWidth="1" outlineLevel="1"/>
    <col min="12" max="12" width="9.28515625" customWidth="1" outlineLevel="1"/>
    <col min="13" max="13" width="11" customWidth="1" outlineLevel="1"/>
    <col min="14" max="14" width="8.28515625" customWidth="1" outlineLevel="1"/>
    <col min="15" max="15" width="9.5703125" customWidth="1" outlineLevel="1"/>
    <col min="16" max="16" width="7.28515625" customWidth="1" outlineLevel="1"/>
    <col min="17" max="17" width="2.42578125" customWidth="1" outlineLevel="1"/>
    <col min="18" max="18" width="8.85546875" customWidth="1" outlineLevel="1"/>
    <col min="19" max="19" width="8.140625" hidden="1" customWidth="1" outlineLevel="1"/>
    <col min="20" max="20" width="7.42578125" customWidth="1" outlineLevel="1"/>
    <col min="21" max="21" width="10.85546875" customWidth="1" outlineLevel="1"/>
    <col min="22" max="22" width="8.85546875" customWidth="1" outlineLevel="1"/>
    <col min="23" max="23" width="1.85546875" customWidth="1" outlineLevel="1"/>
    <col min="24" max="24" width="12.42578125" customWidth="1" outlineLevel="1"/>
    <col min="25" max="25" width="1.85546875" customWidth="1" outlineLevel="1"/>
    <col min="26" max="26" width="10.140625" customWidth="1" outlineLevel="1"/>
    <col min="27" max="27" width="1.85546875" customWidth="1" outlineLevel="1"/>
    <col min="28" max="28" width="9.5703125" customWidth="1" outlineLevel="1"/>
    <col min="29" max="29" width="1.85546875" customWidth="1" outlineLevel="1"/>
    <col min="30" max="30" width="8.140625" customWidth="1" outlineLevel="1"/>
    <col min="31" max="31" width="1.7109375" customWidth="1" outlineLevel="1"/>
    <col min="32" max="32" width="8" customWidth="1" outlineLevel="1"/>
    <col min="33" max="33" width="1.85546875" customWidth="1" outlineLevel="1"/>
    <col min="34" max="34" width="10.5703125" customWidth="1" outlineLevel="1"/>
    <col min="35" max="35" width="3" customWidth="1"/>
    <col min="36" max="36" width="11.42578125" hidden="1" customWidth="1"/>
    <col min="37" max="37" width="4" customWidth="1"/>
    <col min="38" max="38" width="11.28515625" customWidth="1" outlineLevel="1"/>
    <col min="39" max="39" width="7.42578125" customWidth="1" outlineLevel="1"/>
    <col min="40" max="40" width="8.140625" customWidth="1" outlineLevel="1"/>
    <col min="41" max="41" width="12.5703125" customWidth="1" outlineLevel="1"/>
    <col min="42" max="42" width="7" customWidth="1" outlineLevel="1"/>
    <col min="43" max="43" width="3.42578125" customWidth="1" outlineLevel="1"/>
    <col min="44" max="44" width="10.42578125" customWidth="1" outlineLevel="1"/>
    <col min="45" max="45" width="9.140625" customWidth="1" outlineLevel="1"/>
    <col min="46" max="46" width="8.7109375" customWidth="1" outlineLevel="1"/>
    <col min="47" max="47" width="2.42578125" customWidth="1" outlineLevel="1"/>
    <col min="48" max="48" width="12.7109375" customWidth="1" outlineLevel="1"/>
    <col min="49" max="49" width="1.85546875" customWidth="1" outlineLevel="1"/>
    <col min="50" max="50" width="11.42578125" customWidth="1" outlineLevel="1"/>
    <col min="51" max="51" width="1.85546875" customWidth="1" outlineLevel="1"/>
    <col min="52" max="52" width="13.42578125" customWidth="1" outlineLevel="1"/>
    <col min="53" max="53" width="2.140625" customWidth="1" outlineLevel="1"/>
    <col min="54" max="54" width="13.42578125" customWidth="1" outlineLevel="1"/>
    <col min="55" max="55" width="2.140625" customWidth="1" outlineLevel="1"/>
    <col min="56" max="56" width="13.28515625" customWidth="1" outlineLevel="1"/>
    <col min="57" max="57" width="2.140625" customWidth="1" outlineLevel="1"/>
    <col min="58" max="58" width="13.85546875" customWidth="1" outlineLevel="1"/>
    <col min="59" max="59" width="11.42578125" customWidth="1"/>
    <col min="60" max="61" width="9.7109375" hidden="1" customWidth="1"/>
    <col min="62" max="62" width="7.42578125" hidden="1" customWidth="1"/>
    <col min="63" max="63" width="9.7109375" hidden="1" customWidth="1"/>
    <col min="64" max="65" width="7.42578125" hidden="1" customWidth="1"/>
    <col min="66" max="67" width="3.85546875" hidden="1" customWidth="1"/>
    <col min="68" max="68" width="7.42578125" hidden="1" customWidth="1"/>
    <col min="69" max="69" width="9.7109375" hidden="1" customWidth="1"/>
    <col min="70" max="71" width="7.42578125" hidden="1" customWidth="1"/>
    <col min="72" max="72" width="3.140625" hidden="1" customWidth="1"/>
    <col min="73" max="73" width="9.7109375" hidden="1" customWidth="1"/>
    <col min="74" max="74" width="3" hidden="1" customWidth="1"/>
    <col min="75" max="75" width="9.140625" hidden="1" customWidth="1"/>
    <col min="76" max="76" width="3.7109375" hidden="1" customWidth="1"/>
    <col min="77" max="77" width="9.7109375" hidden="1" customWidth="1"/>
    <col min="78" max="78" width="3.7109375" hidden="1" customWidth="1"/>
    <col min="79" max="79" width="9.140625" hidden="1" customWidth="1"/>
    <col min="80" max="80" width="3.140625" hidden="1" customWidth="1"/>
    <col min="81" max="81" width="9.140625" hidden="1" customWidth="1"/>
    <col min="82" max="82" width="3.140625" hidden="1" customWidth="1"/>
    <col min="83" max="83" width="11.7109375" hidden="1" customWidth="1"/>
    <col min="84" max="84" width="4.42578125" hidden="1" customWidth="1"/>
    <col min="85" max="85" width="13.5703125" hidden="1" customWidth="1"/>
    <col min="86" max="86" width="9.7109375" hidden="1" customWidth="1"/>
    <col min="87" max="87" width="7.42578125" hidden="1" customWidth="1"/>
    <col min="88" max="88" width="9.7109375" hidden="1" customWidth="1"/>
    <col min="89" max="89" width="7.42578125" hidden="1" customWidth="1"/>
    <col min="90" max="90" width="2.5703125" hidden="1" customWidth="1"/>
    <col min="91" max="91" width="3.85546875" hidden="1" customWidth="1"/>
    <col min="92" max="93" width="7.42578125" hidden="1" customWidth="1"/>
    <col min="94" max="94" width="2.28515625" hidden="1" customWidth="1"/>
    <col min="95" max="95" width="12.28515625" hidden="1" customWidth="1"/>
    <col min="96" max="96" width="2.28515625" hidden="1" customWidth="1"/>
    <col min="97" max="97" width="12.28515625" hidden="1" customWidth="1"/>
    <col min="98" max="98" width="2.7109375" hidden="1" customWidth="1"/>
    <col min="99" max="99" width="9.7109375" hidden="1" customWidth="1"/>
    <col min="100" max="100" width="2.28515625" hidden="1" customWidth="1"/>
    <col min="101" max="101" width="9.7109375" hidden="1" customWidth="1"/>
    <col min="102" max="102" width="2.28515625" hidden="1" customWidth="1"/>
    <col min="103" max="103" width="8.5703125" hidden="1" customWidth="1"/>
    <col min="104" max="104" width="2.28515625" hidden="1" customWidth="1"/>
    <col min="105" max="105" width="11" hidden="1" customWidth="1"/>
  </cols>
  <sheetData>
    <row r="1" spans="1:105" s="7" customFormat="1" ht="6.75" customHeight="1" outlineLevel="1">
      <c r="C1" s="90"/>
      <c r="D1" s="91"/>
    </row>
    <row r="2" spans="1:105" s="7" customFormat="1" ht="24.75" customHeight="1" outlineLevel="1">
      <c r="C2" s="180" t="s">
        <v>196</v>
      </c>
      <c r="D2" s="181"/>
      <c r="F2" s="9" t="s">
        <v>155</v>
      </c>
      <c r="G2" s="174"/>
      <c r="H2" s="175"/>
      <c r="I2" s="176"/>
      <c r="K2" s="189" t="s">
        <v>197</v>
      </c>
      <c r="L2" s="190"/>
      <c r="M2" s="183"/>
      <c r="N2" s="184"/>
      <c r="O2" s="184"/>
      <c r="P2" s="185"/>
    </row>
    <row r="3" spans="1:105" s="7" customFormat="1" ht="24" customHeight="1" outlineLevel="1">
      <c r="C3" s="180"/>
      <c r="D3" s="181"/>
      <c r="F3" s="9" t="s">
        <v>2</v>
      </c>
      <c r="G3" s="177"/>
      <c r="H3" s="178"/>
      <c r="I3" s="179"/>
      <c r="L3" s="9" t="s">
        <v>165</v>
      </c>
      <c r="M3" s="183"/>
      <c r="N3" s="184"/>
      <c r="O3" s="184"/>
      <c r="P3" s="185"/>
      <c r="R3" s="167" t="s">
        <v>40</v>
      </c>
      <c r="S3" s="168"/>
      <c r="T3" s="168"/>
      <c r="U3" s="168"/>
      <c r="V3" s="169"/>
      <c r="W3" s="11"/>
      <c r="X3" s="159" t="s">
        <v>40</v>
      </c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R3" s="151" t="s">
        <v>40</v>
      </c>
      <c r="AS3" s="152"/>
      <c r="AT3" s="152"/>
      <c r="AU3" s="11"/>
      <c r="AV3" s="151" t="s">
        <v>40</v>
      </c>
      <c r="AW3" s="152"/>
      <c r="AX3" s="152"/>
      <c r="AY3" s="152"/>
      <c r="AZ3" s="152"/>
      <c r="BA3" s="152"/>
      <c r="BB3" s="152"/>
      <c r="BC3" s="152"/>
      <c r="BD3" s="152"/>
      <c r="BE3" s="152"/>
      <c r="BF3" s="152"/>
    </row>
    <row r="4" spans="1:105" s="7" customFormat="1" ht="23.25" customHeight="1" outlineLevel="1">
      <c r="C4" s="180"/>
      <c r="D4" s="181"/>
      <c r="E4" s="12"/>
      <c r="F4" s="13" t="s">
        <v>176</v>
      </c>
      <c r="G4" s="177"/>
      <c r="H4" s="178"/>
      <c r="I4" s="179"/>
      <c r="K4" s="14"/>
      <c r="M4" s="10"/>
      <c r="R4" s="153"/>
      <c r="S4" s="154"/>
      <c r="T4" s="154"/>
      <c r="U4" s="154"/>
      <c r="V4" s="170"/>
      <c r="W4" s="11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R4" s="153"/>
      <c r="AS4" s="154"/>
      <c r="AT4" s="154"/>
      <c r="AU4" s="11"/>
      <c r="AV4" s="153"/>
      <c r="AW4" s="154"/>
      <c r="AX4" s="154"/>
      <c r="AY4" s="154"/>
      <c r="AZ4" s="154"/>
      <c r="BA4" s="154"/>
      <c r="BB4" s="154"/>
      <c r="BC4" s="154"/>
      <c r="BD4" s="154"/>
      <c r="BE4" s="154"/>
      <c r="BF4" s="154"/>
    </row>
    <row r="5" spans="1:105" s="7" customFormat="1" ht="22.5" customHeight="1" outlineLevel="1">
      <c r="C5" s="199">
        <v>45352</v>
      </c>
      <c r="D5" s="200"/>
      <c r="E5" s="89"/>
      <c r="F5" s="89"/>
      <c r="G5" s="89"/>
      <c r="H5" s="89"/>
      <c r="I5" s="89"/>
      <c r="K5" s="186" t="s">
        <v>195</v>
      </c>
      <c r="L5" s="187"/>
      <c r="M5" s="187"/>
      <c r="N5" s="187"/>
      <c r="O5" s="187"/>
      <c r="P5" s="188"/>
      <c r="R5" s="165" t="s">
        <v>8</v>
      </c>
      <c r="S5" s="166"/>
      <c r="T5" s="166"/>
      <c r="U5" s="166"/>
      <c r="V5" s="173"/>
      <c r="W5" s="10"/>
      <c r="X5" s="164" t="s">
        <v>166</v>
      </c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J5" s="163" t="s">
        <v>10</v>
      </c>
      <c r="AK5" s="15"/>
      <c r="AL5" s="33" t="s">
        <v>195</v>
      </c>
      <c r="AM5" s="34"/>
      <c r="AN5" s="34"/>
      <c r="AO5" s="34"/>
      <c r="AP5" s="35"/>
      <c r="AR5" s="165" t="s">
        <v>8</v>
      </c>
      <c r="AS5" s="166"/>
      <c r="AT5" s="166"/>
      <c r="AU5" s="10"/>
      <c r="AV5" s="155" t="s">
        <v>166</v>
      </c>
      <c r="AW5" s="156"/>
      <c r="AX5" s="156"/>
      <c r="AY5" s="156"/>
      <c r="AZ5" s="156"/>
      <c r="BA5" s="156"/>
      <c r="BB5" s="156"/>
      <c r="BC5" s="156"/>
      <c r="BD5" s="156"/>
      <c r="BE5" s="156"/>
      <c r="BF5" s="156"/>
    </row>
    <row r="6" spans="1:105" s="7" customFormat="1" ht="39.75" customHeight="1" outlineLevel="1">
      <c r="C6" s="197" t="s">
        <v>38</v>
      </c>
      <c r="D6" s="198"/>
      <c r="E6" s="98" t="s">
        <v>177</v>
      </c>
      <c r="F6" s="88"/>
      <c r="G6" s="88"/>
      <c r="H6" s="88"/>
      <c r="I6" s="99"/>
      <c r="K6" s="171" t="s">
        <v>7</v>
      </c>
      <c r="L6" s="182"/>
      <c r="M6" s="172"/>
      <c r="N6" s="160" t="s">
        <v>3</v>
      </c>
      <c r="O6" s="161"/>
      <c r="P6" s="162"/>
      <c r="Q6" s="83"/>
      <c r="R6" s="100" t="s">
        <v>7</v>
      </c>
      <c r="S6" s="101"/>
      <c r="T6" s="160" t="s">
        <v>3</v>
      </c>
      <c r="U6" s="161"/>
      <c r="V6" s="162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J6" s="163"/>
      <c r="AK6" s="10"/>
      <c r="AL6" s="171" t="s">
        <v>7</v>
      </c>
      <c r="AM6" s="172"/>
      <c r="AN6" s="81" t="s">
        <v>3</v>
      </c>
      <c r="AO6" s="82"/>
      <c r="AP6" s="32"/>
      <c r="AR6" s="171" t="s">
        <v>7</v>
      </c>
      <c r="AS6" s="172"/>
      <c r="AT6" s="80" t="s">
        <v>3</v>
      </c>
      <c r="AV6" s="157"/>
      <c r="AW6" s="158"/>
      <c r="AX6" s="158"/>
      <c r="AY6" s="158"/>
      <c r="AZ6" s="158"/>
      <c r="BA6" s="158"/>
      <c r="BB6" s="158"/>
      <c r="BC6" s="158"/>
      <c r="BD6" s="158"/>
      <c r="BE6" s="158"/>
      <c r="BF6" s="158"/>
    </row>
    <row r="7" spans="1:105" s="7" customFormat="1" ht="14.25" customHeight="1" outlineLevel="1">
      <c r="C7" s="138" t="s">
        <v>154</v>
      </c>
      <c r="D7" s="139"/>
      <c r="E7" s="201" t="s">
        <v>153</v>
      </c>
      <c r="F7" s="202"/>
      <c r="G7" s="202"/>
      <c r="H7" s="202"/>
      <c r="I7" s="203"/>
      <c r="K7" s="132" t="s">
        <v>30</v>
      </c>
      <c r="L7" s="133"/>
      <c r="M7" s="133"/>
      <c r="N7" s="133"/>
      <c r="O7" s="133"/>
      <c r="P7" s="134"/>
      <c r="Q7" s="16"/>
      <c r="R7" s="132" t="s">
        <v>30</v>
      </c>
      <c r="S7" s="133"/>
      <c r="T7" s="133"/>
      <c r="U7" s="133"/>
      <c r="V7" s="134"/>
      <c r="W7" s="16"/>
      <c r="X7" s="132" t="s">
        <v>30</v>
      </c>
      <c r="Y7" s="133"/>
      <c r="Z7" s="133"/>
      <c r="AA7" s="133"/>
      <c r="AB7" s="133"/>
      <c r="AC7" s="133"/>
      <c r="AD7" s="133"/>
      <c r="AE7" s="133"/>
      <c r="AF7" s="133"/>
      <c r="AG7" s="133"/>
      <c r="AH7" s="134"/>
      <c r="AI7" s="16"/>
      <c r="AJ7" s="36" t="s">
        <v>11</v>
      </c>
      <c r="AK7" s="10"/>
      <c r="AL7" s="145" t="s">
        <v>31</v>
      </c>
      <c r="AM7" s="146"/>
      <c r="AN7" s="146"/>
      <c r="AO7" s="146"/>
      <c r="AP7" s="147"/>
      <c r="AQ7" s="16"/>
      <c r="AR7" s="145" t="s">
        <v>31</v>
      </c>
      <c r="AS7" s="146"/>
      <c r="AT7" s="147"/>
      <c r="AU7" s="16"/>
      <c r="AV7" s="36" t="s">
        <v>11</v>
      </c>
      <c r="AW7" s="23"/>
      <c r="AX7" s="27" t="s">
        <v>11</v>
      </c>
      <c r="AY7" s="23"/>
      <c r="AZ7" s="27" t="s">
        <v>11</v>
      </c>
      <c r="BA7" s="23"/>
      <c r="BB7" s="144" t="s">
        <v>31</v>
      </c>
      <c r="BC7" s="23"/>
      <c r="BD7" s="144" t="s">
        <v>31</v>
      </c>
      <c r="BE7" s="23"/>
      <c r="BF7" s="27" t="s">
        <v>11</v>
      </c>
    </row>
    <row r="8" spans="1:105" s="7" customFormat="1" ht="17.100000000000001" customHeight="1" outlineLevel="1">
      <c r="C8" s="140"/>
      <c r="D8" s="141"/>
      <c r="E8" s="191" t="s">
        <v>189</v>
      </c>
      <c r="F8" s="192"/>
      <c r="G8" s="192"/>
      <c r="H8" s="192"/>
      <c r="I8" s="193"/>
      <c r="K8" s="135"/>
      <c r="L8" s="136"/>
      <c r="M8" s="136"/>
      <c r="N8" s="136"/>
      <c r="O8" s="136"/>
      <c r="P8" s="137"/>
      <c r="Q8" s="17"/>
      <c r="R8" s="135"/>
      <c r="S8" s="136"/>
      <c r="T8" s="136"/>
      <c r="U8" s="136"/>
      <c r="V8" s="137"/>
      <c r="W8" s="17"/>
      <c r="X8" s="135"/>
      <c r="Y8" s="136"/>
      <c r="Z8" s="136"/>
      <c r="AA8" s="136"/>
      <c r="AB8" s="136"/>
      <c r="AC8" s="136"/>
      <c r="AD8" s="136"/>
      <c r="AE8" s="136"/>
      <c r="AF8" s="136"/>
      <c r="AG8" s="136"/>
      <c r="AH8" s="137"/>
      <c r="AI8" s="17"/>
      <c r="AJ8" s="37" t="s">
        <v>12</v>
      </c>
      <c r="AK8" s="10"/>
      <c r="AL8" s="148"/>
      <c r="AM8" s="149"/>
      <c r="AN8" s="149"/>
      <c r="AO8" s="149"/>
      <c r="AP8" s="150"/>
      <c r="AQ8" s="17"/>
      <c r="AR8" s="148"/>
      <c r="AS8" s="149"/>
      <c r="AT8" s="150"/>
      <c r="AU8" s="17"/>
      <c r="AV8" s="38" t="s">
        <v>41</v>
      </c>
      <c r="AW8" s="39"/>
      <c r="AX8" s="38" t="s">
        <v>41</v>
      </c>
      <c r="AY8" s="39"/>
      <c r="AZ8" s="38" t="s">
        <v>41</v>
      </c>
      <c r="BA8" s="16"/>
      <c r="BB8" s="144"/>
      <c r="BC8" s="16"/>
      <c r="BD8" s="144"/>
      <c r="BE8" s="16"/>
      <c r="BF8" s="38" t="s">
        <v>41</v>
      </c>
    </row>
    <row r="9" spans="1:105" s="28" customFormat="1" ht="17.100000000000001" customHeight="1">
      <c r="C9" s="142"/>
      <c r="D9" s="143"/>
      <c r="E9" s="194"/>
      <c r="F9" s="195"/>
      <c r="G9" s="195"/>
      <c r="H9" s="195"/>
      <c r="I9" s="196"/>
      <c r="K9" s="93" t="s">
        <v>12</v>
      </c>
      <c r="L9" s="93" t="s">
        <v>35</v>
      </c>
      <c r="M9" s="93" t="s">
        <v>164</v>
      </c>
      <c r="N9" s="93" t="s">
        <v>181</v>
      </c>
      <c r="O9" s="93" t="s">
        <v>164</v>
      </c>
      <c r="P9" s="93" t="s">
        <v>164</v>
      </c>
      <c r="Q9" s="30"/>
      <c r="R9" s="93" t="s">
        <v>181</v>
      </c>
      <c r="S9" s="93"/>
      <c r="T9" s="93" t="s">
        <v>35</v>
      </c>
      <c r="U9" s="93" t="s">
        <v>164</v>
      </c>
      <c r="V9" s="93" t="s">
        <v>164</v>
      </c>
      <c r="W9" s="30"/>
      <c r="X9" s="93" t="s">
        <v>182</v>
      </c>
      <c r="Y9" s="29"/>
      <c r="Z9" s="93" t="s">
        <v>164</v>
      </c>
      <c r="AA9" s="29"/>
      <c r="AB9" s="93" t="s">
        <v>163</v>
      </c>
      <c r="AC9" s="29"/>
      <c r="AD9" s="93" t="s">
        <v>181</v>
      </c>
      <c r="AE9" s="29"/>
      <c r="AF9" s="93" t="s">
        <v>164</v>
      </c>
      <c r="AG9" s="29"/>
      <c r="AH9" s="93" t="s">
        <v>164</v>
      </c>
      <c r="AI9" s="30"/>
      <c r="AJ9" s="94" t="s">
        <v>163</v>
      </c>
      <c r="AK9" s="30"/>
      <c r="AL9" s="93" t="s">
        <v>181</v>
      </c>
      <c r="AM9" s="93" t="s">
        <v>164</v>
      </c>
      <c r="AN9" s="93" t="s">
        <v>164</v>
      </c>
      <c r="AO9" s="93" t="s">
        <v>182</v>
      </c>
      <c r="AP9" s="93" t="s">
        <v>164</v>
      </c>
      <c r="AQ9" s="30"/>
      <c r="AR9" s="93" t="s">
        <v>181</v>
      </c>
      <c r="AS9" s="93" t="s">
        <v>164</v>
      </c>
      <c r="AT9" s="93" t="s">
        <v>164</v>
      </c>
      <c r="AU9" s="30"/>
      <c r="AV9" s="93" t="s">
        <v>164</v>
      </c>
      <c r="AW9" s="31"/>
      <c r="AX9" s="93" t="s">
        <v>164</v>
      </c>
      <c r="AY9" s="31"/>
      <c r="AZ9" s="94" t="s">
        <v>182</v>
      </c>
      <c r="BA9" s="31"/>
      <c r="BB9" s="94" t="s">
        <v>182</v>
      </c>
      <c r="BC9" s="31"/>
      <c r="BD9" s="94" t="s">
        <v>171</v>
      </c>
      <c r="BE9" s="31"/>
      <c r="BF9" s="93" t="s">
        <v>164</v>
      </c>
      <c r="BH9" s="93" t="s">
        <v>12</v>
      </c>
      <c r="BI9" s="93" t="s">
        <v>35</v>
      </c>
      <c r="BJ9" s="93" t="s">
        <v>164</v>
      </c>
      <c r="BK9" s="93" t="s">
        <v>181</v>
      </c>
      <c r="BL9" s="93" t="s">
        <v>164</v>
      </c>
      <c r="BM9" s="93" t="s">
        <v>164</v>
      </c>
      <c r="BN9" s="30"/>
      <c r="BO9" s="93" t="s">
        <v>181</v>
      </c>
      <c r="BP9" s="93"/>
      <c r="BQ9" s="93" t="s">
        <v>35</v>
      </c>
      <c r="BR9" s="93" t="s">
        <v>164</v>
      </c>
      <c r="BS9" s="93" t="s">
        <v>164</v>
      </c>
      <c r="BT9" s="30"/>
      <c r="BU9" s="93" t="s">
        <v>182</v>
      </c>
      <c r="BV9" s="29"/>
      <c r="BW9" s="93" t="s">
        <v>164</v>
      </c>
      <c r="BX9" s="29"/>
      <c r="BY9" s="93" t="s">
        <v>163</v>
      </c>
      <c r="BZ9" s="29"/>
      <c r="CA9" s="93" t="s">
        <v>181</v>
      </c>
      <c r="CB9" s="29"/>
      <c r="CC9" s="93" t="s">
        <v>164</v>
      </c>
      <c r="CD9" s="29"/>
      <c r="CE9" s="93" t="s">
        <v>164</v>
      </c>
      <c r="CF9" s="30"/>
      <c r="CG9" s="93" t="s">
        <v>181</v>
      </c>
      <c r="CH9" s="93" t="s">
        <v>164</v>
      </c>
      <c r="CI9" s="93" t="s">
        <v>164</v>
      </c>
      <c r="CJ9" s="93" t="s">
        <v>182</v>
      </c>
      <c r="CK9" s="93" t="s">
        <v>164</v>
      </c>
      <c r="CL9" s="30"/>
      <c r="CM9" s="93" t="s">
        <v>181</v>
      </c>
      <c r="CN9" s="93" t="s">
        <v>164</v>
      </c>
      <c r="CO9" s="93" t="s">
        <v>164</v>
      </c>
      <c r="CP9" s="30"/>
      <c r="CQ9" s="93" t="s">
        <v>164</v>
      </c>
      <c r="CR9" s="31"/>
      <c r="CS9" s="93" t="s">
        <v>164</v>
      </c>
      <c r="CT9" s="31"/>
      <c r="CU9" s="94" t="s">
        <v>182</v>
      </c>
      <c r="CV9" s="31"/>
      <c r="CW9" s="94" t="s">
        <v>182</v>
      </c>
      <c r="CX9" s="31"/>
      <c r="CY9" s="94" t="s">
        <v>171</v>
      </c>
      <c r="CZ9" s="31"/>
      <c r="DA9" s="93" t="s">
        <v>164</v>
      </c>
    </row>
    <row r="10" spans="1:105" s="7" customFormat="1" ht="96.75" customHeight="1">
      <c r="A10" s="18" t="s">
        <v>28</v>
      </c>
      <c r="B10" s="18" t="s">
        <v>29</v>
      </c>
      <c r="C10" s="19" t="s">
        <v>0</v>
      </c>
      <c r="D10" s="19" t="s">
        <v>1</v>
      </c>
      <c r="E10" s="20" t="s">
        <v>6</v>
      </c>
      <c r="F10" s="21" t="s">
        <v>158</v>
      </c>
      <c r="G10" s="66" t="s">
        <v>9</v>
      </c>
      <c r="H10" s="66" t="s">
        <v>5</v>
      </c>
      <c r="I10" s="69" t="s">
        <v>152</v>
      </c>
      <c r="K10" s="102" t="s">
        <v>187</v>
      </c>
      <c r="L10" s="102" t="s">
        <v>188</v>
      </c>
      <c r="M10" s="102" t="s">
        <v>183</v>
      </c>
      <c r="N10" s="102" t="s">
        <v>16</v>
      </c>
      <c r="O10" s="102" t="s">
        <v>184</v>
      </c>
      <c r="P10" s="102" t="s">
        <v>25</v>
      </c>
      <c r="Q10" s="8"/>
      <c r="R10" s="102" t="s">
        <v>160</v>
      </c>
      <c r="S10" s="102"/>
      <c r="T10" s="102" t="s">
        <v>14</v>
      </c>
      <c r="U10" s="102" t="s">
        <v>185</v>
      </c>
      <c r="V10" s="102" t="s">
        <v>186</v>
      </c>
      <c r="W10" s="8"/>
      <c r="X10" s="102" t="s">
        <v>175</v>
      </c>
      <c r="Y10" s="22"/>
      <c r="Z10" s="102" t="s">
        <v>174</v>
      </c>
      <c r="AA10" s="22"/>
      <c r="AB10" s="102" t="s">
        <v>173</v>
      </c>
      <c r="AC10" s="68"/>
      <c r="AD10" s="102" t="s">
        <v>37</v>
      </c>
      <c r="AE10" s="68"/>
      <c r="AF10" s="102" t="s">
        <v>24</v>
      </c>
      <c r="AG10" s="68"/>
      <c r="AH10" s="102" t="s">
        <v>172</v>
      </c>
      <c r="AI10" s="8"/>
      <c r="AJ10" s="87" t="s">
        <v>10</v>
      </c>
      <c r="AL10" s="102" t="s">
        <v>187</v>
      </c>
      <c r="AM10" s="102" t="s">
        <v>17</v>
      </c>
      <c r="AN10" s="102" t="s">
        <v>4</v>
      </c>
      <c r="AO10" s="102" t="s">
        <v>16</v>
      </c>
      <c r="AP10" s="102" t="s">
        <v>26</v>
      </c>
      <c r="AQ10" s="8"/>
      <c r="AR10" s="102" t="s">
        <v>13</v>
      </c>
      <c r="AS10" s="102" t="s">
        <v>167</v>
      </c>
      <c r="AT10" s="102" t="s">
        <v>15</v>
      </c>
      <c r="AU10" s="8"/>
      <c r="AV10" s="102" t="s">
        <v>157</v>
      </c>
      <c r="AW10" s="22"/>
      <c r="AX10" s="102" t="s">
        <v>168</v>
      </c>
      <c r="AY10" s="22"/>
      <c r="AZ10" s="102" t="s">
        <v>156</v>
      </c>
      <c r="BA10" s="22"/>
      <c r="BB10" s="102" t="s">
        <v>178</v>
      </c>
      <c r="BC10" s="22"/>
      <c r="BD10" s="102" t="s">
        <v>170</v>
      </c>
      <c r="BE10" s="22"/>
      <c r="BF10" s="102" t="s">
        <v>169</v>
      </c>
      <c r="BH10" s="102" t="s">
        <v>187</v>
      </c>
      <c r="BI10" s="102" t="s">
        <v>188</v>
      </c>
      <c r="BJ10" s="102" t="s">
        <v>183</v>
      </c>
      <c r="BK10" s="102" t="s">
        <v>16</v>
      </c>
      <c r="BL10" s="102" t="s">
        <v>184</v>
      </c>
      <c r="BM10" s="102" t="s">
        <v>25</v>
      </c>
      <c r="BN10" s="8"/>
      <c r="BO10" s="102" t="s">
        <v>160</v>
      </c>
      <c r="BP10" s="102"/>
      <c r="BQ10" s="102" t="s">
        <v>14</v>
      </c>
      <c r="BR10" s="102" t="s">
        <v>185</v>
      </c>
      <c r="BS10" s="102" t="s">
        <v>186</v>
      </c>
      <c r="BT10" s="8"/>
      <c r="BU10" s="102" t="s">
        <v>175</v>
      </c>
      <c r="BV10" s="22"/>
      <c r="BW10" s="102" t="s">
        <v>174</v>
      </c>
      <c r="BX10" s="22"/>
      <c r="BY10" s="102" t="s">
        <v>173</v>
      </c>
      <c r="BZ10" s="68"/>
      <c r="CA10" s="102" t="s">
        <v>37</v>
      </c>
      <c r="CB10" s="68"/>
      <c r="CC10" s="102" t="s">
        <v>24</v>
      </c>
      <c r="CD10" s="68"/>
      <c r="CE10" s="102" t="s">
        <v>172</v>
      </c>
      <c r="CG10" s="97" t="s">
        <v>187</v>
      </c>
      <c r="CH10" s="97" t="s">
        <v>17</v>
      </c>
      <c r="CI10" s="97" t="s">
        <v>4</v>
      </c>
      <c r="CJ10" s="97" t="s">
        <v>16</v>
      </c>
      <c r="CK10" s="97" t="s">
        <v>26</v>
      </c>
      <c r="CL10" s="8"/>
      <c r="CM10" s="97" t="s">
        <v>13</v>
      </c>
      <c r="CN10" s="97" t="s">
        <v>167</v>
      </c>
      <c r="CO10" s="97" t="s">
        <v>15</v>
      </c>
      <c r="CP10" s="8"/>
      <c r="CQ10" s="97" t="s">
        <v>157</v>
      </c>
      <c r="CR10" s="22"/>
      <c r="CS10" s="97" t="s">
        <v>168</v>
      </c>
      <c r="CT10" s="22"/>
      <c r="CU10" s="97" t="s">
        <v>156</v>
      </c>
      <c r="CV10" s="22"/>
      <c r="CW10" s="97" t="s">
        <v>178</v>
      </c>
      <c r="CX10" s="22"/>
      <c r="CY10" s="97" t="s">
        <v>170</v>
      </c>
      <c r="CZ10" s="22"/>
      <c r="DA10" s="97" t="s">
        <v>169</v>
      </c>
    </row>
    <row r="11" spans="1:105" ht="17.100000000000001" customHeight="1">
      <c r="A11" s="26">
        <f t="shared" ref="A11:A42" si="0">$G$2</f>
        <v>0</v>
      </c>
      <c r="B11" s="6">
        <f t="shared" ref="B11:B42" si="1">$G$3</f>
        <v>0</v>
      </c>
      <c r="C11" s="71" t="s">
        <v>20</v>
      </c>
      <c r="D11" s="71" t="s">
        <v>19</v>
      </c>
      <c r="E11" s="2" t="s">
        <v>12</v>
      </c>
      <c r="F11" s="3">
        <v>2010</v>
      </c>
      <c r="G11" s="67" t="s">
        <v>23</v>
      </c>
      <c r="H11" s="5"/>
      <c r="I11" s="95" t="str">
        <f t="shared" ref="I11:I42" si="2">IFERROR(VLOOKUP(F11,choix_categorie,2,FALSE),"")</f>
        <v>MINIME</v>
      </c>
      <c r="J11" s="73"/>
      <c r="K11" s="4" t="s">
        <v>18</v>
      </c>
      <c r="L11" s="4"/>
      <c r="M11" s="4"/>
      <c r="N11" s="4"/>
      <c r="O11" s="4"/>
      <c r="P11" s="4"/>
      <c r="Q11" s="74"/>
      <c r="R11" s="4"/>
      <c r="S11" s="4"/>
      <c r="T11" s="4"/>
      <c r="U11" s="4"/>
      <c r="V11" s="4"/>
      <c r="W11" s="84"/>
      <c r="X11" s="4"/>
      <c r="Y11" s="86"/>
      <c r="Z11" s="4"/>
      <c r="AA11" s="86"/>
      <c r="AB11" s="4"/>
      <c r="AC11" s="85"/>
      <c r="AD11" s="4"/>
      <c r="AE11" s="85"/>
      <c r="AF11" s="77"/>
      <c r="AG11" s="85"/>
      <c r="AH11" s="4"/>
      <c r="AI11" s="84"/>
      <c r="AJ11" s="76"/>
      <c r="AK11" s="73"/>
      <c r="AL11" s="77"/>
      <c r="AM11" s="77"/>
      <c r="AN11" s="77"/>
      <c r="AO11" s="77"/>
      <c r="AP11" s="77"/>
      <c r="AQ11" s="84"/>
      <c r="AR11" s="77"/>
      <c r="AS11" s="77"/>
      <c r="AT11" s="77"/>
      <c r="AU11" s="84"/>
      <c r="AV11" s="76"/>
      <c r="AW11" s="75"/>
      <c r="AX11" s="77"/>
      <c r="AY11" s="75"/>
      <c r="AZ11" s="77"/>
      <c r="BA11" s="75"/>
      <c r="BB11" s="77"/>
      <c r="BC11" s="75"/>
      <c r="BD11" s="77"/>
      <c r="BE11" s="75"/>
      <c r="BF11" s="77"/>
      <c r="BH11" s="70">
        <f>IF(ISERROR(SEARCH(LEFT($I11,1),K$9,1)),0,IF($I11&lt;&gt;"",1,""))</f>
        <v>1</v>
      </c>
      <c r="BI11" s="70">
        <f>IF(ISERROR(SEARCH(LEFT($I11,1),L$9,1)),0,IF($I11&lt;&gt;"",1,""))</f>
        <v>0</v>
      </c>
      <c r="BJ11" s="70">
        <f t="shared" ref="BJ11:BM11" si="3">IF(ISERROR(SEARCH(LEFT($I11,1),M$9,1)),0,IF($I11&lt;&gt;"",1,""))</f>
        <v>0</v>
      </c>
      <c r="BK11" s="70">
        <f t="shared" si="3"/>
        <v>1</v>
      </c>
      <c r="BL11" s="70">
        <f t="shared" si="3"/>
        <v>0</v>
      </c>
      <c r="BM11" s="70">
        <f t="shared" si="3"/>
        <v>0</v>
      </c>
      <c r="BO11" s="70">
        <f>IF(ISERROR(SEARCH(LEFT($I11,1),R$9,1)),0,IF($I11&lt;&gt;"",1,""))</f>
        <v>1</v>
      </c>
      <c r="BP11" s="70">
        <f>IF(ISERROR(SEARCH(LEFT($I11,1),S$9,1)),0,IF($I11&lt;&gt;"",1,""))</f>
        <v>0</v>
      </c>
      <c r="BQ11" s="70">
        <f>IF(ISERROR(SEARCH(LEFT($I11,1),T$9,1)),0,IF($I11&lt;&gt;"",1,""))</f>
        <v>0</v>
      </c>
      <c r="BR11" s="70">
        <f>IF(ISERROR(SEARCH(LEFT($I11,1),U$9,1)),0,IF($I11&lt;&gt;"",1,""))</f>
        <v>0</v>
      </c>
      <c r="BS11" s="70">
        <f>IF(ISERROR(SEARCH(LEFT($I11,1),V$9,1)),0,IF($I11&lt;&gt;"",1,""))</f>
        <v>0</v>
      </c>
      <c r="BU11" s="70">
        <f>IF(ISERROR(SEARCH(LEFT($I11,1),X$9,1)),0,IF($I11&lt;&gt;"",1,""))</f>
        <v>1</v>
      </c>
      <c r="BW11" s="70">
        <f>IF(ISERROR(SEARCH(LEFT($I11,1),Z$9,1)),0,IF($I11&lt;&gt;"",1,""))</f>
        <v>0</v>
      </c>
      <c r="BY11" s="70">
        <f>IF(ISERROR(SEARCH(LEFT($I11,1),AB$9,1)),0,IF($I11&lt;&gt;"",1,""))</f>
        <v>0</v>
      </c>
      <c r="CA11" s="70">
        <f>IF(ISERROR(SEARCH(LEFT($I11,1),AD$9,1)),0,IF($I11&lt;&gt;"",1,""))</f>
        <v>1</v>
      </c>
      <c r="CC11" s="70">
        <f>IF(ISERROR(SEARCH(LEFT($I11,1),AF$9,1)),0,IF($I11&lt;&gt;"",1,""))</f>
        <v>0</v>
      </c>
      <c r="CE11" s="70">
        <f>IF(ISERROR(SEARCH(LEFT($I11,1),AH$9,1)),0,IF($I11&lt;&gt;"",1,""))</f>
        <v>0</v>
      </c>
      <c r="CG11" s="70">
        <f>IF(ISERROR(SEARCH(LEFT($I11,1),AL$9,1)),0,IF($I11&lt;&gt;"",1,""))</f>
        <v>1</v>
      </c>
      <c r="CH11" s="70">
        <f>IF(ISERROR(SEARCH(LEFT($I11,1),AM$9,1)),0,IF($I11&lt;&gt;"",1,""))</f>
        <v>0</v>
      </c>
      <c r="CI11" s="70">
        <f>IF(ISERROR(SEARCH(LEFT($I11,1),AN$9,1)),0,IF($I11&lt;&gt;"",1,""))</f>
        <v>0</v>
      </c>
      <c r="CJ11" s="70">
        <f>IF(ISERROR(SEARCH(LEFT($I11,1),AO$9,1)),0,IF($I11&lt;&gt;"",1,""))</f>
        <v>1</v>
      </c>
      <c r="CK11" s="70">
        <f>IF(ISERROR(SEARCH(LEFT($I11,1),AP$9,1)),0,IF($I11&lt;&gt;"",1,""))</f>
        <v>0</v>
      </c>
      <c r="CM11" s="70">
        <f>IF(ISERROR(SEARCH(LEFT($I11,1),AR$9,1)),0,IF($I11&lt;&gt;"",1,""))</f>
        <v>1</v>
      </c>
      <c r="CN11" s="70">
        <f>IF(ISERROR(SEARCH(LEFT($I11,1),AS$9,1)),0,IF($I11&lt;&gt;"",1,""))</f>
        <v>0</v>
      </c>
      <c r="CO11" s="70">
        <f>IF(ISERROR(SEARCH(LEFT($I11,1),AT$9,1)),0,IF($I11&lt;&gt;"",1,""))</f>
        <v>0</v>
      </c>
      <c r="CQ11" s="70">
        <f>IF(ISERROR(SEARCH(LEFT($I11,1),AV$9,1)),0,IF($I11&lt;&gt;"",1,""))</f>
        <v>0</v>
      </c>
      <c r="CS11" s="70">
        <f>IF(ISERROR(SEARCH(LEFT($I11,1),AX$9,1)),0,IF($I11&lt;&gt;"",1,""))</f>
        <v>0</v>
      </c>
      <c r="CU11" s="70">
        <f>IF(ISERROR(SEARCH(LEFT($I11,1),AZ$9,1)),0,IF($I11&lt;&gt;"",1,""))</f>
        <v>1</v>
      </c>
      <c r="CW11" s="70">
        <f>IF(ISERROR(SEARCH(LEFT($I11,1),BB$9,1)),0,IF($I11&lt;&gt;"",1,""))</f>
        <v>1</v>
      </c>
      <c r="CY11" s="70">
        <f>IF(ISERROR(SEARCH(LEFT($I11,1),BD$9,1)),0,IF($I11&lt;&gt;"",1,""))</f>
        <v>0</v>
      </c>
      <c r="DA11" s="70">
        <f>IF(ISERROR(SEARCH(LEFT($I11,1),BF$9,1)),0,IF($I11&lt;&gt;"",1,""))</f>
        <v>0</v>
      </c>
    </row>
    <row r="12" spans="1:105" ht="17.100000000000001" customHeight="1">
      <c r="A12" s="6">
        <f t="shared" si="0"/>
        <v>0</v>
      </c>
      <c r="B12" s="6">
        <f t="shared" si="1"/>
        <v>0</v>
      </c>
      <c r="C12" s="72" t="s">
        <v>21</v>
      </c>
      <c r="D12" s="78" t="s">
        <v>32</v>
      </c>
      <c r="E12" s="2" t="s">
        <v>12</v>
      </c>
      <c r="F12" s="3">
        <v>1999</v>
      </c>
      <c r="G12" s="67" t="s">
        <v>23</v>
      </c>
      <c r="H12" s="5"/>
      <c r="I12" s="95" t="str">
        <f t="shared" si="2"/>
        <v>SENIOR</v>
      </c>
      <c r="J12" s="79"/>
      <c r="K12" s="4"/>
      <c r="L12" s="4"/>
      <c r="M12" s="4" t="s">
        <v>18</v>
      </c>
      <c r="N12" s="4"/>
      <c r="O12" s="4" t="s">
        <v>18</v>
      </c>
      <c r="P12" s="4"/>
      <c r="Q12" s="74"/>
      <c r="R12" s="4"/>
      <c r="S12" s="4"/>
      <c r="T12" s="4"/>
      <c r="U12" s="4">
        <v>1</v>
      </c>
      <c r="V12" s="4"/>
      <c r="W12" s="84"/>
      <c r="X12" s="4">
        <v>1</v>
      </c>
      <c r="Y12" s="86"/>
      <c r="Z12" s="4"/>
      <c r="AA12" s="86"/>
      <c r="AB12" s="4"/>
      <c r="AC12" s="85"/>
      <c r="AD12" s="4"/>
      <c r="AE12" s="85"/>
      <c r="AF12" s="77"/>
      <c r="AG12" s="85"/>
      <c r="AH12" s="4"/>
      <c r="AI12" s="84"/>
      <c r="AJ12" s="76"/>
      <c r="AK12" s="73"/>
      <c r="AL12" s="77"/>
      <c r="AM12" s="77"/>
      <c r="AN12" s="77"/>
      <c r="AO12" s="77"/>
      <c r="AP12" s="77"/>
      <c r="AQ12" s="84"/>
      <c r="AR12" s="77"/>
      <c r="AS12" s="77"/>
      <c r="AT12" s="77"/>
      <c r="AU12" s="84"/>
      <c r="AV12" s="76">
        <v>1</v>
      </c>
      <c r="AW12" s="75"/>
      <c r="AX12" s="77">
        <v>1</v>
      </c>
      <c r="AY12" s="75"/>
      <c r="AZ12" s="77">
        <v>1</v>
      </c>
      <c r="BA12" s="75"/>
      <c r="BB12" s="77"/>
      <c r="BC12" s="75"/>
      <c r="BD12" s="77"/>
      <c r="BE12" s="75"/>
      <c r="BF12" s="77"/>
      <c r="BH12" s="70">
        <f t="shared" ref="BH12:BH67" si="4">IF(ISERROR(SEARCH(LEFT($I12,1),K$9,1)),0,IF($I12&lt;&gt;"",1,""))</f>
        <v>0</v>
      </c>
      <c r="BI12" s="70">
        <f t="shared" ref="BI12:BI67" si="5">IF(ISERROR(SEARCH(LEFT($I12,1),L$9,1)),0,IF($I12&lt;&gt;"",1,""))</f>
        <v>0</v>
      </c>
      <c r="BJ12" s="70">
        <f t="shared" ref="BJ12:BJ67" si="6">IF(ISERROR(SEARCH(LEFT($I12,1),M$9,1)),0,IF($I12&lt;&gt;"",1,""))</f>
        <v>1</v>
      </c>
      <c r="BK12" s="70">
        <f t="shared" ref="BK12:BK67" si="7">IF(ISERROR(SEARCH(LEFT($I12,1),N$9,1)),0,IF($I12&lt;&gt;"",1,""))</f>
        <v>0</v>
      </c>
      <c r="BL12" s="70">
        <f t="shared" ref="BL12:BL67" si="8">IF(ISERROR(SEARCH(LEFT($I12,1),O$9,1)),0,IF($I12&lt;&gt;"",1,""))</f>
        <v>1</v>
      </c>
      <c r="BM12" s="70">
        <f t="shared" ref="BM12:BM67" si="9">IF(ISERROR(SEARCH(LEFT($I12,1),P$9,1)),0,IF($I12&lt;&gt;"",1,""))</f>
        <v>1</v>
      </c>
      <c r="BO12" s="70">
        <f t="shared" ref="BO12:BO67" si="10">IF(ISERROR(SEARCH(LEFT($I12,1),R$9,1)),0,IF($I12&lt;&gt;"",1,""))</f>
        <v>0</v>
      </c>
      <c r="BP12" s="70">
        <f t="shared" ref="BP12:BP67" si="11">IF(ISERROR(SEARCH(LEFT($I12,1),S$9,1)),0,IF($I12&lt;&gt;"",1,""))</f>
        <v>0</v>
      </c>
      <c r="BQ12" s="70">
        <f t="shared" ref="BQ12:BQ67" si="12">IF(ISERROR(SEARCH(LEFT($I12,1),T$9,1)),0,IF($I12&lt;&gt;"",1,""))</f>
        <v>0</v>
      </c>
      <c r="BR12" s="70">
        <f t="shared" ref="BR12:BR67" si="13">IF(ISERROR(SEARCH(LEFT($I12,1),U$9,1)),0,IF($I12&lt;&gt;"",1,""))</f>
        <v>1</v>
      </c>
      <c r="BS12" s="70">
        <f t="shared" ref="BS12:BS67" si="14">IF(ISERROR(SEARCH(LEFT($I12,1),V$9,1)),0,IF($I12&lt;&gt;"",1,""))</f>
        <v>1</v>
      </c>
      <c r="BU12" s="70">
        <f t="shared" ref="BU12:BU67" si="15">IF(ISERROR(SEARCH(LEFT($I12,1),X$9,1)),0,IF($I12&lt;&gt;"",1,""))</f>
        <v>1</v>
      </c>
      <c r="BW12" s="70">
        <f t="shared" ref="BW12:BW67" si="16">IF(ISERROR(SEARCH(LEFT($I12,1),Z$9,1)),0,IF($I12&lt;&gt;"",1,""))</f>
        <v>1</v>
      </c>
      <c r="BY12" s="70">
        <f t="shared" ref="BY12:BY67" si="17">IF(ISERROR(SEARCH(LEFT($I12,1),AB$9,1)),0,IF($I12&lt;&gt;"",1,""))</f>
        <v>1</v>
      </c>
      <c r="CA12" s="70">
        <f t="shared" ref="CA12:CA67" si="18">IF(ISERROR(SEARCH(LEFT($I12,1),AD$9,1)),0,IF($I12&lt;&gt;"",1,""))</f>
        <v>0</v>
      </c>
      <c r="CC12" s="70">
        <f t="shared" ref="CC12:CC67" si="19">IF(ISERROR(SEARCH(LEFT($I12,1),AF$9,1)),0,IF($I12&lt;&gt;"",1,""))</f>
        <v>1</v>
      </c>
      <c r="CE12" s="70">
        <f t="shared" ref="CE12:CE67" si="20">IF(ISERROR(SEARCH(LEFT($I12,1),AH$9,1)),0,IF($I12&lt;&gt;"",1,""))</f>
        <v>1</v>
      </c>
      <c r="CG12" s="70">
        <f t="shared" ref="CG12:CG67" si="21">IF(ISERROR(SEARCH(LEFT($I12,1),AL$9,1)),0,IF($I12&lt;&gt;"",1,""))</f>
        <v>0</v>
      </c>
      <c r="CH12" s="70">
        <f t="shared" ref="CH12:CH67" si="22">IF(ISERROR(SEARCH(LEFT($I12,1),AM$9,1)),0,IF($I12&lt;&gt;"",1,""))</f>
        <v>1</v>
      </c>
      <c r="CI12" s="70">
        <f t="shared" ref="CI12:CI67" si="23">IF(ISERROR(SEARCH(LEFT($I12,1),AN$9,1)),0,IF($I12&lt;&gt;"",1,""))</f>
        <v>1</v>
      </c>
      <c r="CJ12" s="70">
        <f t="shared" ref="CJ12:CJ67" si="24">IF(ISERROR(SEARCH(LEFT($I12,1),AO$9,1)),0,IF($I12&lt;&gt;"",1,""))</f>
        <v>1</v>
      </c>
      <c r="CK12" s="70">
        <f t="shared" ref="CK12:CK67" si="25">IF(ISERROR(SEARCH(LEFT($I12,1),AP$9,1)),0,IF($I12&lt;&gt;"",1,""))</f>
        <v>1</v>
      </c>
      <c r="CM12" s="70">
        <f t="shared" ref="CM12:CM67" si="26">IF(ISERROR(SEARCH(LEFT($I12,1),AR$9,1)),0,IF($I12&lt;&gt;"",1,""))</f>
        <v>0</v>
      </c>
      <c r="CN12" s="70">
        <f t="shared" ref="CN12:CN67" si="27">IF(ISERROR(SEARCH(LEFT($I12,1),AS$9,1)),0,IF($I12&lt;&gt;"",1,""))</f>
        <v>1</v>
      </c>
      <c r="CO12" s="70">
        <f t="shared" ref="CO12:CO67" si="28">IF(ISERROR(SEARCH(LEFT($I12,1),AT$9,1)),0,IF($I12&lt;&gt;"",1,""))</f>
        <v>1</v>
      </c>
      <c r="CQ12" s="70">
        <f t="shared" ref="CQ12:CQ67" si="29">IF(ISERROR(SEARCH(LEFT($I12,1),AV$9,1)),0,IF($I12&lt;&gt;"",1,""))</f>
        <v>1</v>
      </c>
      <c r="CS12" s="70">
        <f t="shared" ref="CS12:CS67" si="30">IF(ISERROR(SEARCH(LEFT($I12,1),AX$9,1)),0,IF($I12&lt;&gt;"",1,""))</f>
        <v>1</v>
      </c>
      <c r="CU12" s="70">
        <f t="shared" ref="CU12:CU67" si="31">IF(ISERROR(SEARCH(LEFT($I12,1),AZ$9,1)),0,IF($I12&lt;&gt;"",1,""))</f>
        <v>1</v>
      </c>
      <c r="CW12" s="70">
        <f t="shared" ref="CW12:CW67" si="32">IF(ISERROR(SEARCH(LEFT($I12,1),BB$9,1)),0,IF($I12&lt;&gt;"",1,""))</f>
        <v>1</v>
      </c>
      <c r="CY12" s="70">
        <f t="shared" ref="CY12:CY67" si="33">IF(ISERROR(SEARCH(LEFT($I12,1),BD$9,1)),0,IF($I12&lt;&gt;"",1,""))</f>
        <v>1</v>
      </c>
      <c r="DA12" s="70">
        <f t="shared" ref="DA12:DA67" si="34">IF(ISERROR(SEARCH(LEFT($I12,1),BF$9,1)),0,IF($I12&lt;&gt;"",1,""))</f>
        <v>1</v>
      </c>
    </row>
    <row r="13" spans="1:105" ht="17.100000000000001" customHeight="1">
      <c r="A13" s="6">
        <f t="shared" si="0"/>
        <v>0</v>
      </c>
      <c r="B13" s="6">
        <f t="shared" si="1"/>
        <v>0</v>
      </c>
      <c r="C13" s="72" t="s">
        <v>33</v>
      </c>
      <c r="D13" s="72" t="s">
        <v>27</v>
      </c>
      <c r="E13" s="2" t="s">
        <v>12</v>
      </c>
      <c r="F13" s="3">
        <v>1975</v>
      </c>
      <c r="G13" s="67" t="s">
        <v>23</v>
      </c>
      <c r="H13" s="5"/>
      <c r="I13" s="95" t="str">
        <f t="shared" si="2"/>
        <v>VETERAN</v>
      </c>
      <c r="J13" s="79"/>
      <c r="K13" s="4"/>
      <c r="L13" s="4"/>
      <c r="M13" s="4" t="s">
        <v>18</v>
      </c>
      <c r="N13" s="4"/>
      <c r="O13" s="4" t="s">
        <v>18</v>
      </c>
      <c r="P13" s="4" t="s">
        <v>18</v>
      </c>
      <c r="Q13" s="74"/>
      <c r="R13" s="4"/>
      <c r="S13" s="4"/>
      <c r="T13" s="4"/>
      <c r="U13" s="4">
        <v>1</v>
      </c>
      <c r="V13" s="4"/>
      <c r="W13" s="84"/>
      <c r="X13" s="4">
        <v>1</v>
      </c>
      <c r="Y13" s="86"/>
      <c r="Z13" s="4"/>
      <c r="AA13" s="86"/>
      <c r="AB13" s="4"/>
      <c r="AC13" s="85"/>
      <c r="AD13" s="4"/>
      <c r="AE13" s="85"/>
      <c r="AF13" s="77"/>
      <c r="AG13" s="85"/>
      <c r="AH13" s="4"/>
      <c r="AI13" s="84"/>
      <c r="AJ13" s="76"/>
      <c r="AK13" s="73"/>
      <c r="AL13" s="77"/>
      <c r="AM13" s="77"/>
      <c r="AN13" s="77"/>
      <c r="AO13" s="77"/>
      <c r="AP13" s="77"/>
      <c r="AQ13" s="84"/>
      <c r="AR13" s="77"/>
      <c r="AS13" s="77"/>
      <c r="AT13" s="77"/>
      <c r="AU13" s="84"/>
      <c r="AV13" s="76">
        <v>1</v>
      </c>
      <c r="AW13" s="75"/>
      <c r="AX13" s="77"/>
      <c r="AY13" s="75"/>
      <c r="AZ13" s="77"/>
      <c r="BA13" s="75"/>
      <c r="BB13" s="77"/>
      <c r="BC13" s="75"/>
      <c r="BD13" s="77"/>
      <c r="BE13" s="75"/>
      <c r="BF13" s="77"/>
      <c r="BH13" s="70">
        <f t="shared" si="4"/>
        <v>0</v>
      </c>
      <c r="BI13" s="70">
        <f t="shared" si="5"/>
        <v>0</v>
      </c>
      <c r="BJ13" s="70">
        <f t="shared" si="6"/>
        <v>1</v>
      </c>
      <c r="BK13" s="70">
        <f t="shared" si="7"/>
        <v>0</v>
      </c>
      <c r="BL13" s="70">
        <f t="shared" si="8"/>
        <v>1</v>
      </c>
      <c r="BM13" s="70">
        <f t="shared" si="9"/>
        <v>1</v>
      </c>
      <c r="BO13" s="70">
        <f t="shared" si="10"/>
        <v>0</v>
      </c>
      <c r="BP13" s="70">
        <f t="shared" si="11"/>
        <v>0</v>
      </c>
      <c r="BQ13" s="70">
        <f t="shared" si="12"/>
        <v>0</v>
      </c>
      <c r="BR13" s="70">
        <f t="shared" si="13"/>
        <v>1</v>
      </c>
      <c r="BS13" s="70">
        <f t="shared" si="14"/>
        <v>1</v>
      </c>
      <c r="BU13" s="70">
        <f t="shared" si="15"/>
        <v>1</v>
      </c>
      <c r="BW13" s="70">
        <f t="shared" si="16"/>
        <v>1</v>
      </c>
      <c r="BY13" s="70">
        <f t="shared" si="17"/>
        <v>1</v>
      </c>
      <c r="CA13" s="70">
        <f t="shared" si="18"/>
        <v>0</v>
      </c>
      <c r="CC13" s="70">
        <f t="shared" si="19"/>
        <v>1</v>
      </c>
      <c r="CE13" s="70">
        <f t="shared" si="20"/>
        <v>1</v>
      </c>
      <c r="CG13" s="70">
        <f t="shared" si="21"/>
        <v>0</v>
      </c>
      <c r="CH13" s="70">
        <f t="shared" si="22"/>
        <v>1</v>
      </c>
      <c r="CI13" s="70">
        <f t="shared" si="23"/>
        <v>1</v>
      </c>
      <c r="CJ13" s="70">
        <f t="shared" si="24"/>
        <v>1</v>
      </c>
      <c r="CK13" s="70">
        <f t="shared" si="25"/>
        <v>1</v>
      </c>
      <c r="CM13" s="70">
        <f t="shared" si="26"/>
        <v>0</v>
      </c>
      <c r="CN13" s="70">
        <f t="shared" si="27"/>
        <v>1</v>
      </c>
      <c r="CO13" s="70">
        <f t="shared" si="28"/>
        <v>1</v>
      </c>
      <c r="CQ13" s="70">
        <f t="shared" si="29"/>
        <v>1</v>
      </c>
      <c r="CS13" s="70">
        <f t="shared" si="30"/>
        <v>1</v>
      </c>
      <c r="CU13" s="70">
        <f t="shared" si="31"/>
        <v>1</v>
      </c>
      <c r="CW13" s="70">
        <f t="shared" si="32"/>
        <v>1</v>
      </c>
      <c r="CY13" s="70">
        <f t="shared" si="33"/>
        <v>1</v>
      </c>
      <c r="DA13" s="70">
        <f t="shared" si="34"/>
        <v>1</v>
      </c>
    </row>
    <row r="14" spans="1:105" ht="17.100000000000001" customHeight="1">
      <c r="A14" s="6">
        <f t="shared" si="0"/>
        <v>0</v>
      </c>
      <c r="B14" s="6">
        <f t="shared" si="1"/>
        <v>0</v>
      </c>
      <c r="C14" s="72" t="s">
        <v>34</v>
      </c>
      <c r="D14" s="78" t="s">
        <v>22</v>
      </c>
      <c r="E14" s="2" t="s">
        <v>11</v>
      </c>
      <c r="F14" s="3">
        <v>2000</v>
      </c>
      <c r="G14" s="67" t="s">
        <v>23</v>
      </c>
      <c r="H14" s="5"/>
      <c r="I14" s="95" t="str">
        <f t="shared" si="2"/>
        <v>SENIOR</v>
      </c>
      <c r="J14" s="79"/>
      <c r="K14" s="4"/>
      <c r="L14" s="4"/>
      <c r="M14" s="4"/>
      <c r="N14" s="4"/>
      <c r="O14" s="4"/>
      <c r="P14" s="4"/>
      <c r="Q14" s="74"/>
      <c r="R14" s="4"/>
      <c r="S14" s="4"/>
      <c r="T14" s="4"/>
      <c r="U14" s="4"/>
      <c r="V14" s="4"/>
      <c r="W14" s="84"/>
      <c r="X14" s="4"/>
      <c r="Y14" s="86"/>
      <c r="Z14" s="4"/>
      <c r="AA14" s="86"/>
      <c r="AB14" s="4"/>
      <c r="AC14" s="85"/>
      <c r="AD14" s="4"/>
      <c r="AE14" s="85"/>
      <c r="AF14" s="77"/>
      <c r="AG14" s="85"/>
      <c r="AH14" s="4"/>
      <c r="AI14" s="84"/>
      <c r="AJ14" s="76"/>
      <c r="AK14" s="73"/>
      <c r="AL14" s="77"/>
      <c r="AM14" s="77"/>
      <c r="AN14" s="77" t="s">
        <v>18</v>
      </c>
      <c r="AO14" s="77" t="s">
        <v>18</v>
      </c>
      <c r="AP14" s="77"/>
      <c r="AQ14" s="84"/>
      <c r="AR14" s="77"/>
      <c r="AS14" s="77"/>
      <c r="AT14" s="77">
        <v>1</v>
      </c>
      <c r="AU14" s="84"/>
      <c r="AV14" s="76">
        <v>1</v>
      </c>
      <c r="AW14" s="75"/>
      <c r="AX14" s="77">
        <v>1</v>
      </c>
      <c r="AY14" s="75"/>
      <c r="AZ14" s="77">
        <v>1</v>
      </c>
      <c r="BA14" s="75"/>
      <c r="BB14" s="77"/>
      <c r="BC14" s="75"/>
      <c r="BD14" s="77"/>
      <c r="BE14" s="75"/>
      <c r="BF14" s="77"/>
      <c r="BH14" s="70">
        <f t="shared" si="4"/>
        <v>0</v>
      </c>
      <c r="BI14" s="70">
        <f t="shared" si="5"/>
        <v>0</v>
      </c>
      <c r="BJ14" s="70">
        <f t="shared" si="6"/>
        <v>1</v>
      </c>
      <c r="BK14" s="70">
        <f t="shared" si="7"/>
        <v>0</v>
      </c>
      <c r="BL14" s="70">
        <f t="shared" si="8"/>
        <v>1</v>
      </c>
      <c r="BM14" s="70">
        <f t="shared" si="9"/>
        <v>1</v>
      </c>
      <c r="BO14" s="70">
        <f>IF(ISERROR(SEARCH(LEFT($I14,1),R$9,1)),0,IF($I14&lt;&gt;"",1,""))</f>
        <v>0</v>
      </c>
      <c r="BP14" s="70">
        <f>IF(ISERROR(SEARCH(LEFT($I14,1),S$9,1)),0,IF($I14&lt;&gt;"",1,""))</f>
        <v>0</v>
      </c>
      <c r="BQ14" s="70">
        <f t="shared" si="12"/>
        <v>0</v>
      </c>
      <c r="BR14" s="70">
        <f t="shared" si="13"/>
        <v>1</v>
      </c>
      <c r="BS14" s="70">
        <f t="shared" si="14"/>
        <v>1</v>
      </c>
      <c r="BU14" s="70">
        <f t="shared" si="15"/>
        <v>1</v>
      </c>
      <c r="BW14" s="70">
        <f t="shared" si="16"/>
        <v>1</v>
      </c>
      <c r="BY14" s="70">
        <f t="shared" si="17"/>
        <v>1</v>
      </c>
      <c r="CA14" s="70">
        <f t="shared" si="18"/>
        <v>0</v>
      </c>
      <c r="CC14" s="70">
        <f t="shared" si="19"/>
        <v>1</v>
      </c>
      <c r="CE14" s="70">
        <f t="shared" si="20"/>
        <v>1</v>
      </c>
      <c r="CG14" s="70">
        <f t="shared" si="21"/>
        <v>0</v>
      </c>
      <c r="CH14" s="70">
        <f t="shared" si="22"/>
        <v>1</v>
      </c>
      <c r="CI14" s="70">
        <f t="shared" si="23"/>
        <v>1</v>
      </c>
      <c r="CJ14" s="70">
        <f t="shared" si="24"/>
        <v>1</v>
      </c>
      <c r="CK14" s="70">
        <f t="shared" si="25"/>
        <v>1</v>
      </c>
      <c r="CM14" s="70">
        <f t="shared" si="26"/>
        <v>0</v>
      </c>
      <c r="CN14" s="70">
        <f t="shared" si="27"/>
        <v>1</v>
      </c>
      <c r="CO14" s="70">
        <f t="shared" si="28"/>
        <v>1</v>
      </c>
      <c r="CQ14" s="70">
        <f t="shared" si="29"/>
        <v>1</v>
      </c>
      <c r="CS14" s="70">
        <f t="shared" si="30"/>
        <v>1</v>
      </c>
      <c r="CU14" s="70">
        <f t="shared" si="31"/>
        <v>1</v>
      </c>
      <c r="CW14" s="70">
        <f t="shared" si="32"/>
        <v>1</v>
      </c>
      <c r="CY14" s="70">
        <f t="shared" si="33"/>
        <v>1</v>
      </c>
      <c r="DA14" s="70">
        <f t="shared" si="34"/>
        <v>1</v>
      </c>
    </row>
    <row r="15" spans="1:105" ht="17.100000000000001" customHeight="1">
      <c r="A15" s="6">
        <f t="shared" si="0"/>
        <v>0</v>
      </c>
      <c r="B15" s="6">
        <f t="shared" si="1"/>
        <v>0</v>
      </c>
      <c r="C15" s="78"/>
      <c r="D15" s="78"/>
      <c r="E15" s="2"/>
      <c r="F15" s="3"/>
      <c r="G15" s="67"/>
      <c r="H15" s="5"/>
      <c r="I15" s="95" t="str">
        <f t="shared" si="2"/>
        <v/>
      </c>
      <c r="J15" s="79"/>
      <c r="K15" s="4"/>
      <c r="L15" s="4"/>
      <c r="M15" s="4"/>
      <c r="N15" s="4"/>
      <c r="O15" s="4"/>
      <c r="P15" s="4"/>
      <c r="Q15" s="74"/>
      <c r="R15" s="4"/>
      <c r="S15" s="4"/>
      <c r="T15" s="4"/>
      <c r="U15" s="4"/>
      <c r="V15" s="4"/>
      <c r="W15" s="84"/>
      <c r="X15" s="4"/>
      <c r="Y15" s="86"/>
      <c r="Z15" s="4"/>
      <c r="AA15" s="86"/>
      <c r="AB15" s="4"/>
      <c r="AC15" s="85"/>
      <c r="AD15" s="4"/>
      <c r="AE15" s="85"/>
      <c r="AF15" s="77"/>
      <c r="AG15" s="85"/>
      <c r="AH15" s="4"/>
      <c r="AI15" s="84"/>
      <c r="AJ15" s="76"/>
      <c r="AK15" s="73"/>
      <c r="AL15" s="77"/>
      <c r="AM15" s="77"/>
      <c r="AN15" s="77"/>
      <c r="AO15" s="77"/>
      <c r="AP15" s="77"/>
      <c r="AQ15" s="84"/>
      <c r="AR15" s="77"/>
      <c r="AS15" s="77"/>
      <c r="AT15" s="77"/>
      <c r="AU15" s="84"/>
      <c r="AV15" s="76"/>
      <c r="AW15" s="75"/>
      <c r="AX15" s="77"/>
      <c r="AY15" s="75"/>
      <c r="AZ15" s="77"/>
      <c r="BA15" s="75"/>
      <c r="BB15" s="77"/>
      <c r="BC15" s="75"/>
      <c r="BD15" s="77"/>
      <c r="BE15" s="75"/>
      <c r="BF15" s="77"/>
      <c r="BH15" s="70" t="str">
        <f t="shared" si="4"/>
        <v/>
      </c>
      <c r="BI15" s="70" t="str">
        <f t="shared" si="5"/>
        <v/>
      </c>
      <c r="BJ15" s="70" t="str">
        <f t="shared" si="6"/>
        <v/>
      </c>
      <c r="BK15" s="70" t="str">
        <f t="shared" si="7"/>
        <v/>
      </c>
      <c r="BL15" s="70" t="str">
        <f t="shared" si="8"/>
        <v/>
      </c>
      <c r="BM15" s="70" t="str">
        <f t="shared" si="9"/>
        <v/>
      </c>
      <c r="BO15" s="70" t="str">
        <f t="shared" si="10"/>
        <v/>
      </c>
      <c r="BP15" s="70">
        <f t="shared" si="11"/>
        <v>0</v>
      </c>
      <c r="BQ15" s="70" t="str">
        <f t="shared" si="12"/>
        <v/>
      </c>
      <c r="BR15" s="70" t="str">
        <f t="shared" si="13"/>
        <v/>
      </c>
      <c r="BS15" s="70" t="str">
        <f t="shared" si="14"/>
        <v/>
      </c>
      <c r="BU15" s="70" t="str">
        <f t="shared" si="15"/>
        <v/>
      </c>
      <c r="BW15" s="70" t="str">
        <f t="shared" si="16"/>
        <v/>
      </c>
      <c r="BY15" s="70" t="str">
        <f t="shared" si="17"/>
        <v/>
      </c>
      <c r="CA15" s="70" t="str">
        <f t="shared" si="18"/>
        <v/>
      </c>
      <c r="CC15" s="70" t="str">
        <f t="shared" si="19"/>
        <v/>
      </c>
      <c r="CE15" s="70" t="str">
        <f t="shared" si="20"/>
        <v/>
      </c>
      <c r="CG15" s="70" t="str">
        <f t="shared" si="21"/>
        <v/>
      </c>
      <c r="CH15" s="70" t="str">
        <f t="shared" si="22"/>
        <v/>
      </c>
      <c r="CI15" s="70" t="str">
        <f t="shared" si="23"/>
        <v/>
      </c>
      <c r="CJ15" s="70" t="str">
        <f t="shared" si="24"/>
        <v/>
      </c>
      <c r="CK15" s="70" t="str">
        <f t="shared" si="25"/>
        <v/>
      </c>
      <c r="CM15" s="70" t="str">
        <f t="shared" si="26"/>
        <v/>
      </c>
      <c r="CN15" s="70" t="str">
        <f t="shared" si="27"/>
        <v/>
      </c>
      <c r="CO15" s="70" t="str">
        <f t="shared" si="28"/>
        <v/>
      </c>
      <c r="CQ15" s="70" t="str">
        <f t="shared" si="29"/>
        <v/>
      </c>
      <c r="CS15" s="70" t="str">
        <f t="shared" si="30"/>
        <v/>
      </c>
      <c r="CU15" s="70" t="str">
        <f t="shared" si="31"/>
        <v/>
      </c>
      <c r="CW15" s="70" t="str">
        <f t="shared" si="32"/>
        <v/>
      </c>
      <c r="CY15" s="70" t="str">
        <f t="shared" si="33"/>
        <v/>
      </c>
      <c r="DA15" s="70" t="str">
        <f t="shared" si="34"/>
        <v/>
      </c>
    </row>
    <row r="16" spans="1:105" ht="17.100000000000001" customHeight="1">
      <c r="A16" s="6">
        <f t="shared" si="0"/>
        <v>0</v>
      </c>
      <c r="B16" s="6">
        <f t="shared" si="1"/>
        <v>0</v>
      </c>
      <c r="C16" s="78"/>
      <c r="D16" s="78"/>
      <c r="E16" s="2"/>
      <c r="F16" s="3"/>
      <c r="G16" s="67"/>
      <c r="H16" s="5"/>
      <c r="I16" s="95" t="str">
        <f t="shared" si="2"/>
        <v/>
      </c>
      <c r="J16" s="79"/>
      <c r="K16" s="4"/>
      <c r="L16" s="4"/>
      <c r="M16" s="4"/>
      <c r="N16" s="4"/>
      <c r="O16" s="4"/>
      <c r="P16" s="4"/>
      <c r="Q16" s="74"/>
      <c r="R16" s="4"/>
      <c r="S16" s="4"/>
      <c r="T16" s="4"/>
      <c r="U16" s="4"/>
      <c r="V16" s="4"/>
      <c r="W16" s="84"/>
      <c r="X16" s="4"/>
      <c r="Y16" s="86"/>
      <c r="Z16" s="4"/>
      <c r="AA16" s="86"/>
      <c r="AB16" s="4"/>
      <c r="AC16" s="85"/>
      <c r="AD16" s="4"/>
      <c r="AE16" s="85"/>
      <c r="AF16" s="77"/>
      <c r="AG16" s="85"/>
      <c r="AH16" s="4"/>
      <c r="AI16" s="84"/>
      <c r="AJ16" s="76"/>
      <c r="AK16" s="73"/>
      <c r="AL16" s="77"/>
      <c r="AM16" s="77"/>
      <c r="AN16" s="77"/>
      <c r="AO16" s="77"/>
      <c r="AP16" s="77"/>
      <c r="AQ16" s="84"/>
      <c r="AR16" s="77"/>
      <c r="AS16" s="77"/>
      <c r="AT16" s="77"/>
      <c r="AU16" s="84"/>
      <c r="AV16" s="76"/>
      <c r="AW16" s="75"/>
      <c r="AX16" s="77"/>
      <c r="AY16" s="75"/>
      <c r="AZ16" s="77"/>
      <c r="BA16" s="75"/>
      <c r="BB16" s="77"/>
      <c r="BC16" s="75"/>
      <c r="BD16" s="77"/>
      <c r="BE16" s="75"/>
      <c r="BF16" s="77"/>
      <c r="BH16" s="70" t="str">
        <f t="shared" si="4"/>
        <v/>
      </c>
      <c r="BI16" s="70" t="str">
        <f t="shared" si="5"/>
        <v/>
      </c>
      <c r="BJ16" s="70" t="str">
        <f t="shared" si="6"/>
        <v/>
      </c>
      <c r="BK16" s="70" t="str">
        <f t="shared" si="7"/>
        <v/>
      </c>
      <c r="BL16" s="70" t="str">
        <f t="shared" si="8"/>
        <v/>
      </c>
      <c r="BM16" s="70" t="str">
        <f t="shared" si="9"/>
        <v/>
      </c>
      <c r="BO16" s="70" t="str">
        <f t="shared" si="10"/>
        <v/>
      </c>
      <c r="BP16" s="70">
        <f t="shared" si="11"/>
        <v>0</v>
      </c>
      <c r="BQ16" s="70" t="str">
        <f t="shared" si="12"/>
        <v/>
      </c>
      <c r="BR16" s="70" t="str">
        <f t="shared" si="13"/>
        <v/>
      </c>
      <c r="BS16" s="70" t="str">
        <f t="shared" si="14"/>
        <v/>
      </c>
      <c r="BU16" s="70" t="str">
        <f t="shared" si="15"/>
        <v/>
      </c>
      <c r="BW16" s="70" t="str">
        <f t="shared" si="16"/>
        <v/>
      </c>
      <c r="BY16" s="70" t="str">
        <f t="shared" si="17"/>
        <v/>
      </c>
      <c r="CA16" s="70" t="str">
        <f t="shared" si="18"/>
        <v/>
      </c>
      <c r="CC16" s="70" t="str">
        <f t="shared" si="19"/>
        <v/>
      </c>
      <c r="CE16" s="70" t="str">
        <f t="shared" si="20"/>
        <v/>
      </c>
      <c r="CG16" s="70" t="str">
        <f t="shared" si="21"/>
        <v/>
      </c>
      <c r="CH16" s="70" t="str">
        <f t="shared" si="22"/>
        <v/>
      </c>
      <c r="CI16" s="70" t="str">
        <f t="shared" si="23"/>
        <v/>
      </c>
      <c r="CJ16" s="70" t="str">
        <f t="shared" si="24"/>
        <v/>
      </c>
      <c r="CK16" s="70" t="str">
        <f t="shared" si="25"/>
        <v/>
      </c>
      <c r="CM16" s="70" t="str">
        <f t="shared" si="26"/>
        <v/>
      </c>
      <c r="CN16" s="70" t="str">
        <f t="shared" si="27"/>
        <v/>
      </c>
      <c r="CO16" s="70" t="str">
        <f t="shared" si="28"/>
        <v/>
      </c>
      <c r="CQ16" s="70" t="str">
        <f t="shared" si="29"/>
        <v/>
      </c>
      <c r="CS16" s="70" t="str">
        <f t="shared" si="30"/>
        <v/>
      </c>
      <c r="CU16" s="70" t="str">
        <f t="shared" si="31"/>
        <v/>
      </c>
      <c r="CW16" s="70" t="str">
        <f t="shared" si="32"/>
        <v/>
      </c>
      <c r="CY16" s="70" t="str">
        <f t="shared" si="33"/>
        <v/>
      </c>
      <c r="DA16" s="70" t="str">
        <f t="shared" si="34"/>
        <v/>
      </c>
    </row>
    <row r="17" spans="1:105" ht="17.100000000000001" customHeight="1">
      <c r="A17" s="6">
        <f t="shared" si="0"/>
        <v>0</v>
      </c>
      <c r="B17" s="6">
        <f t="shared" si="1"/>
        <v>0</v>
      </c>
      <c r="C17" s="78"/>
      <c r="D17" s="78"/>
      <c r="E17" s="2"/>
      <c r="F17" s="3"/>
      <c r="G17" s="67"/>
      <c r="H17" s="5"/>
      <c r="I17" s="95" t="str">
        <f t="shared" si="2"/>
        <v/>
      </c>
      <c r="J17" s="79"/>
      <c r="K17" s="4"/>
      <c r="L17" s="4"/>
      <c r="M17" s="4"/>
      <c r="N17" s="4"/>
      <c r="O17" s="4"/>
      <c r="P17" s="4"/>
      <c r="Q17" s="74"/>
      <c r="R17" s="4"/>
      <c r="S17" s="4"/>
      <c r="T17" s="4"/>
      <c r="U17" s="4"/>
      <c r="V17" s="4"/>
      <c r="W17" s="84"/>
      <c r="X17" s="4"/>
      <c r="Y17" s="86"/>
      <c r="Z17" s="4"/>
      <c r="AA17" s="86"/>
      <c r="AB17" s="4"/>
      <c r="AC17" s="85"/>
      <c r="AD17" s="4"/>
      <c r="AE17" s="85"/>
      <c r="AF17" s="77"/>
      <c r="AG17" s="85"/>
      <c r="AH17" s="4"/>
      <c r="AI17" s="84"/>
      <c r="AJ17" s="76"/>
      <c r="AK17" s="73"/>
      <c r="AL17" s="77"/>
      <c r="AM17" s="77"/>
      <c r="AN17" s="77"/>
      <c r="AO17" s="77"/>
      <c r="AP17" s="77"/>
      <c r="AQ17" s="84"/>
      <c r="AR17" s="77"/>
      <c r="AS17" s="77"/>
      <c r="AT17" s="77"/>
      <c r="AU17" s="84"/>
      <c r="AV17" s="76"/>
      <c r="AW17" s="75"/>
      <c r="AX17" s="76"/>
      <c r="AY17" s="75"/>
      <c r="AZ17" s="76"/>
      <c r="BA17" s="75"/>
      <c r="BB17" s="76"/>
      <c r="BC17" s="75"/>
      <c r="BD17" s="76"/>
      <c r="BE17" s="75"/>
      <c r="BF17" s="77"/>
      <c r="BH17" s="70" t="str">
        <f t="shared" si="4"/>
        <v/>
      </c>
      <c r="BI17" s="70" t="str">
        <f t="shared" si="5"/>
        <v/>
      </c>
      <c r="BJ17" s="70" t="str">
        <f t="shared" si="6"/>
        <v/>
      </c>
      <c r="BK17" s="70" t="str">
        <f t="shared" si="7"/>
        <v/>
      </c>
      <c r="BL17" s="70" t="str">
        <f t="shared" si="8"/>
        <v/>
      </c>
      <c r="BM17" s="70" t="str">
        <f t="shared" si="9"/>
        <v/>
      </c>
      <c r="BO17" s="70" t="str">
        <f t="shared" si="10"/>
        <v/>
      </c>
      <c r="BP17" s="70">
        <f t="shared" si="11"/>
        <v>0</v>
      </c>
      <c r="BQ17" s="70" t="str">
        <f t="shared" si="12"/>
        <v/>
      </c>
      <c r="BR17" s="70" t="str">
        <f t="shared" si="13"/>
        <v/>
      </c>
      <c r="BS17" s="70" t="str">
        <f t="shared" si="14"/>
        <v/>
      </c>
      <c r="BU17" s="70" t="str">
        <f t="shared" si="15"/>
        <v/>
      </c>
      <c r="BW17" s="70" t="str">
        <f t="shared" si="16"/>
        <v/>
      </c>
      <c r="BY17" s="70" t="str">
        <f t="shared" si="17"/>
        <v/>
      </c>
      <c r="CA17" s="70" t="str">
        <f t="shared" si="18"/>
        <v/>
      </c>
      <c r="CC17" s="70" t="str">
        <f t="shared" si="19"/>
        <v/>
      </c>
      <c r="CE17" s="70" t="str">
        <f t="shared" si="20"/>
        <v/>
      </c>
      <c r="CG17" s="70" t="str">
        <f t="shared" si="21"/>
        <v/>
      </c>
      <c r="CH17" s="70" t="str">
        <f t="shared" si="22"/>
        <v/>
      </c>
      <c r="CI17" s="70" t="str">
        <f t="shared" si="23"/>
        <v/>
      </c>
      <c r="CJ17" s="70" t="str">
        <f t="shared" si="24"/>
        <v/>
      </c>
      <c r="CK17" s="70" t="str">
        <f t="shared" si="25"/>
        <v/>
      </c>
      <c r="CM17" s="70" t="str">
        <f t="shared" si="26"/>
        <v/>
      </c>
      <c r="CN17" s="70" t="str">
        <f t="shared" si="27"/>
        <v/>
      </c>
      <c r="CO17" s="70" t="str">
        <f t="shared" si="28"/>
        <v/>
      </c>
      <c r="CQ17" s="70" t="str">
        <f t="shared" si="29"/>
        <v/>
      </c>
      <c r="CS17" s="70" t="str">
        <f t="shared" si="30"/>
        <v/>
      </c>
      <c r="CU17" s="70" t="str">
        <f t="shared" si="31"/>
        <v/>
      </c>
      <c r="CW17" s="70" t="str">
        <f t="shared" si="32"/>
        <v/>
      </c>
      <c r="CY17" s="70" t="str">
        <f t="shared" si="33"/>
        <v/>
      </c>
      <c r="DA17" s="70" t="str">
        <f t="shared" si="34"/>
        <v/>
      </c>
    </row>
    <row r="18" spans="1:105" ht="17.100000000000001" customHeight="1">
      <c r="A18" s="6">
        <f t="shared" si="0"/>
        <v>0</v>
      </c>
      <c r="B18" s="6">
        <f t="shared" si="1"/>
        <v>0</v>
      </c>
      <c r="C18" s="78"/>
      <c r="D18" s="78"/>
      <c r="E18" s="2"/>
      <c r="F18" s="3"/>
      <c r="G18" s="67"/>
      <c r="H18" s="5"/>
      <c r="I18" s="95" t="str">
        <f t="shared" si="2"/>
        <v/>
      </c>
      <c r="J18" s="79"/>
      <c r="K18" s="4"/>
      <c r="L18" s="4"/>
      <c r="M18" s="4"/>
      <c r="N18" s="4"/>
      <c r="O18" s="4"/>
      <c r="P18" s="4"/>
      <c r="Q18" s="74"/>
      <c r="R18" s="4"/>
      <c r="S18" s="4"/>
      <c r="T18" s="4"/>
      <c r="U18" s="4"/>
      <c r="V18" s="4"/>
      <c r="W18" s="84"/>
      <c r="X18" s="4"/>
      <c r="Y18" s="86"/>
      <c r="Z18" s="4"/>
      <c r="AA18" s="86"/>
      <c r="AB18" s="4"/>
      <c r="AC18" s="85"/>
      <c r="AD18" s="4"/>
      <c r="AE18" s="85"/>
      <c r="AF18" s="77"/>
      <c r="AG18" s="85"/>
      <c r="AH18" s="4"/>
      <c r="AI18" s="84"/>
      <c r="AJ18" s="76"/>
      <c r="AK18" s="73"/>
      <c r="AL18" s="77"/>
      <c r="AM18" s="77"/>
      <c r="AN18" s="77"/>
      <c r="AO18" s="77"/>
      <c r="AP18" s="77"/>
      <c r="AQ18" s="84"/>
      <c r="AR18" s="77"/>
      <c r="AS18" s="77"/>
      <c r="AT18" s="77"/>
      <c r="AU18" s="84"/>
      <c r="AV18" s="76"/>
      <c r="AW18" s="75"/>
      <c r="AX18" s="77"/>
      <c r="AY18" s="75"/>
      <c r="AZ18" s="77"/>
      <c r="BA18" s="75"/>
      <c r="BB18" s="77"/>
      <c r="BC18" s="75"/>
      <c r="BD18" s="77"/>
      <c r="BE18" s="75"/>
      <c r="BF18" s="77"/>
      <c r="BH18" s="70" t="str">
        <f t="shared" si="4"/>
        <v/>
      </c>
      <c r="BI18" s="70" t="str">
        <f t="shared" si="5"/>
        <v/>
      </c>
      <c r="BJ18" s="70" t="str">
        <f t="shared" si="6"/>
        <v/>
      </c>
      <c r="BK18" s="70" t="str">
        <f t="shared" si="7"/>
        <v/>
      </c>
      <c r="BL18" s="70" t="str">
        <f t="shared" si="8"/>
        <v/>
      </c>
      <c r="BM18" s="70" t="str">
        <f t="shared" si="9"/>
        <v/>
      </c>
      <c r="BO18" s="70" t="str">
        <f t="shared" si="10"/>
        <v/>
      </c>
      <c r="BP18" s="70">
        <f t="shared" si="11"/>
        <v>0</v>
      </c>
      <c r="BQ18" s="70" t="str">
        <f t="shared" si="12"/>
        <v/>
      </c>
      <c r="BR18" s="70" t="str">
        <f t="shared" si="13"/>
        <v/>
      </c>
      <c r="BS18" s="70" t="str">
        <f t="shared" si="14"/>
        <v/>
      </c>
      <c r="BU18" s="70" t="str">
        <f t="shared" si="15"/>
        <v/>
      </c>
      <c r="BW18" s="70" t="str">
        <f t="shared" si="16"/>
        <v/>
      </c>
      <c r="BY18" s="70" t="str">
        <f t="shared" si="17"/>
        <v/>
      </c>
      <c r="CA18" s="70" t="str">
        <f t="shared" si="18"/>
        <v/>
      </c>
      <c r="CC18" s="70" t="str">
        <f t="shared" si="19"/>
        <v/>
      </c>
      <c r="CE18" s="70" t="str">
        <f t="shared" si="20"/>
        <v/>
      </c>
      <c r="CG18" s="70" t="str">
        <f t="shared" si="21"/>
        <v/>
      </c>
      <c r="CH18" s="70" t="str">
        <f t="shared" si="22"/>
        <v/>
      </c>
      <c r="CI18" s="70" t="str">
        <f t="shared" si="23"/>
        <v/>
      </c>
      <c r="CJ18" s="70" t="str">
        <f t="shared" si="24"/>
        <v/>
      </c>
      <c r="CK18" s="70" t="str">
        <f t="shared" si="25"/>
        <v/>
      </c>
      <c r="CM18" s="70" t="str">
        <f t="shared" si="26"/>
        <v/>
      </c>
      <c r="CN18" s="70" t="str">
        <f t="shared" si="27"/>
        <v/>
      </c>
      <c r="CO18" s="70" t="str">
        <f t="shared" si="28"/>
        <v/>
      </c>
      <c r="CQ18" s="70" t="str">
        <f t="shared" si="29"/>
        <v/>
      </c>
      <c r="CS18" s="70" t="str">
        <f t="shared" si="30"/>
        <v/>
      </c>
      <c r="CU18" s="70" t="str">
        <f t="shared" si="31"/>
        <v/>
      </c>
      <c r="CW18" s="70" t="str">
        <f t="shared" si="32"/>
        <v/>
      </c>
      <c r="CY18" s="70" t="str">
        <f t="shared" si="33"/>
        <v/>
      </c>
      <c r="DA18" s="70" t="str">
        <f t="shared" si="34"/>
        <v/>
      </c>
    </row>
    <row r="19" spans="1:105" ht="17.100000000000001" customHeight="1">
      <c r="A19" s="6">
        <f t="shared" si="0"/>
        <v>0</v>
      </c>
      <c r="B19" s="6">
        <f t="shared" si="1"/>
        <v>0</v>
      </c>
      <c r="C19" s="78"/>
      <c r="D19" s="78"/>
      <c r="E19" s="2"/>
      <c r="F19" s="3"/>
      <c r="G19" s="67"/>
      <c r="H19" s="5"/>
      <c r="I19" s="95" t="str">
        <f t="shared" si="2"/>
        <v/>
      </c>
      <c r="J19" s="79"/>
      <c r="K19" s="4"/>
      <c r="L19" s="4"/>
      <c r="M19" s="4"/>
      <c r="N19" s="4"/>
      <c r="O19" s="4"/>
      <c r="P19" s="4"/>
      <c r="Q19" s="74"/>
      <c r="R19" s="4"/>
      <c r="S19" s="4"/>
      <c r="T19" s="4"/>
      <c r="U19" s="4"/>
      <c r="V19" s="4"/>
      <c r="W19" s="84"/>
      <c r="X19" s="4"/>
      <c r="Y19" s="86"/>
      <c r="Z19" s="4"/>
      <c r="AA19" s="86"/>
      <c r="AB19" s="4"/>
      <c r="AC19" s="85"/>
      <c r="AD19" s="4"/>
      <c r="AE19" s="85"/>
      <c r="AF19" s="77"/>
      <c r="AG19" s="85"/>
      <c r="AH19" s="4"/>
      <c r="AI19" s="84"/>
      <c r="AJ19" s="76"/>
      <c r="AK19" s="73"/>
      <c r="AL19" s="77"/>
      <c r="AM19" s="77"/>
      <c r="AN19" s="77"/>
      <c r="AO19" s="77"/>
      <c r="AP19" s="77"/>
      <c r="AQ19" s="84"/>
      <c r="AR19" s="77"/>
      <c r="AS19" s="77"/>
      <c r="AT19" s="77"/>
      <c r="AU19" s="84"/>
      <c r="AV19" s="76"/>
      <c r="AW19" s="75"/>
      <c r="AX19" s="77"/>
      <c r="AY19" s="75"/>
      <c r="AZ19" s="77"/>
      <c r="BA19" s="75"/>
      <c r="BB19" s="77"/>
      <c r="BC19" s="75"/>
      <c r="BD19" s="77"/>
      <c r="BE19" s="75"/>
      <c r="BF19" s="77"/>
      <c r="BH19" s="70" t="str">
        <f t="shared" si="4"/>
        <v/>
      </c>
      <c r="BI19" s="70" t="str">
        <f t="shared" si="5"/>
        <v/>
      </c>
      <c r="BJ19" s="70" t="str">
        <f t="shared" si="6"/>
        <v/>
      </c>
      <c r="BK19" s="70" t="str">
        <f t="shared" si="7"/>
        <v/>
      </c>
      <c r="BL19" s="70" t="str">
        <f t="shared" si="8"/>
        <v/>
      </c>
      <c r="BM19" s="70" t="str">
        <f t="shared" si="9"/>
        <v/>
      </c>
      <c r="BO19" s="70" t="str">
        <f t="shared" si="10"/>
        <v/>
      </c>
      <c r="BP19" s="70">
        <f t="shared" si="11"/>
        <v>0</v>
      </c>
      <c r="BQ19" s="70" t="str">
        <f t="shared" si="12"/>
        <v/>
      </c>
      <c r="BR19" s="70" t="str">
        <f t="shared" si="13"/>
        <v/>
      </c>
      <c r="BS19" s="70" t="str">
        <f t="shared" si="14"/>
        <v/>
      </c>
      <c r="BU19" s="70" t="str">
        <f t="shared" si="15"/>
        <v/>
      </c>
      <c r="BW19" s="70" t="str">
        <f t="shared" si="16"/>
        <v/>
      </c>
      <c r="BY19" s="70" t="str">
        <f t="shared" si="17"/>
        <v/>
      </c>
      <c r="CA19" s="70" t="str">
        <f t="shared" si="18"/>
        <v/>
      </c>
      <c r="CC19" s="70" t="str">
        <f t="shared" si="19"/>
        <v/>
      </c>
      <c r="CE19" s="70" t="str">
        <f t="shared" si="20"/>
        <v/>
      </c>
      <c r="CG19" s="70" t="str">
        <f t="shared" si="21"/>
        <v/>
      </c>
      <c r="CH19" s="70" t="str">
        <f t="shared" si="22"/>
        <v/>
      </c>
      <c r="CI19" s="70" t="str">
        <f t="shared" si="23"/>
        <v/>
      </c>
      <c r="CJ19" s="70" t="str">
        <f t="shared" si="24"/>
        <v/>
      </c>
      <c r="CK19" s="70" t="str">
        <f t="shared" si="25"/>
        <v/>
      </c>
      <c r="CM19" s="70" t="str">
        <f t="shared" si="26"/>
        <v/>
      </c>
      <c r="CN19" s="70" t="str">
        <f t="shared" si="27"/>
        <v/>
      </c>
      <c r="CO19" s="70" t="str">
        <f t="shared" si="28"/>
        <v/>
      </c>
      <c r="CQ19" s="70" t="str">
        <f t="shared" si="29"/>
        <v/>
      </c>
      <c r="CS19" s="70" t="str">
        <f t="shared" si="30"/>
        <v/>
      </c>
      <c r="CU19" s="70" t="str">
        <f t="shared" si="31"/>
        <v/>
      </c>
      <c r="CW19" s="70" t="str">
        <f t="shared" si="32"/>
        <v/>
      </c>
      <c r="CY19" s="70" t="str">
        <f t="shared" si="33"/>
        <v/>
      </c>
      <c r="DA19" s="70" t="str">
        <f t="shared" si="34"/>
        <v/>
      </c>
    </row>
    <row r="20" spans="1:105" ht="17.100000000000001" customHeight="1">
      <c r="A20" s="6">
        <f t="shared" si="0"/>
        <v>0</v>
      </c>
      <c r="B20" s="6">
        <f t="shared" si="1"/>
        <v>0</v>
      </c>
      <c r="C20" s="78"/>
      <c r="D20" s="78"/>
      <c r="E20" s="2"/>
      <c r="F20" s="3"/>
      <c r="G20" s="67"/>
      <c r="H20" s="5"/>
      <c r="I20" s="95" t="str">
        <f t="shared" si="2"/>
        <v/>
      </c>
      <c r="J20" s="79"/>
      <c r="K20" s="4"/>
      <c r="L20" s="4"/>
      <c r="M20" s="4"/>
      <c r="N20" s="4"/>
      <c r="O20" s="4"/>
      <c r="P20" s="4"/>
      <c r="Q20" s="74"/>
      <c r="R20" s="4"/>
      <c r="S20" s="4"/>
      <c r="T20" s="4"/>
      <c r="U20" s="4"/>
      <c r="V20" s="4"/>
      <c r="W20" s="84"/>
      <c r="X20" s="4"/>
      <c r="Y20" s="86"/>
      <c r="Z20" s="4"/>
      <c r="AA20" s="86"/>
      <c r="AB20" s="4"/>
      <c r="AC20" s="85"/>
      <c r="AD20" s="4"/>
      <c r="AE20" s="85"/>
      <c r="AF20" s="77"/>
      <c r="AG20" s="85"/>
      <c r="AH20" s="4"/>
      <c r="AI20" s="84"/>
      <c r="AJ20" s="76"/>
      <c r="AK20" s="73"/>
      <c r="AL20" s="77"/>
      <c r="AM20" s="77"/>
      <c r="AN20" s="77"/>
      <c r="AO20" s="77"/>
      <c r="AP20" s="77"/>
      <c r="AQ20" s="84"/>
      <c r="AR20" s="77"/>
      <c r="AS20" s="77"/>
      <c r="AT20" s="77"/>
      <c r="AU20" s="84"/>
      <c r="AV20" s="76"/>
      <c r="AW20" s="75"/>
      <c r="AX20" s="77"/>
      <c r="AY20" s="75"/>
      <c r="AZ20" s="77"/>
      <c r="BA20" s="75"/>
      <c r="BB20" s="77"/>
      <c r="BC20" s="75"/>
      <c r="BD20" s="77"/>
      <c r="BE20" s="75"/>
      <c r="BF20" s="77"/>
      <c r="BH20" s="70" t="str">
        <f t="shared" si="4"/>
        <v/>
      </c>
      <c r="BI20" s="70" t="str">
        <f t="shared" si="5"/>
        <v/>
      </c>
      <c r="BJ20" s="70" t="str">
        <f t="shared" si="6"/>
        <v/>
      </c>
      <c r="BK20" s="70" t="str">
        <f t="shared" si="7"/>
        <v/>
      </c>
      <c r="BL20" s="70" t="str">
        <f t="shared" si="8"/>
        <v/>
      </c>
      <c r="BM20" s="70" t="str">
        <f t="shared" si="9"/>
        <v/>
      </c>
      <c r="BO20" s="70" t="str">
        <f t="shared" si="10"/>
        <v/>
      </c>
      <c r="BP20" s="70">
        <f t="shared" si="11"/>
        <v>0</v>
      </c>
      <c r="BQ20" s="70" t="str">
        <f t="shared" si="12"/>
        <v/>
      </c>
      <c r="BR20" s="70" t="str">
        <f t="shared" si="13"/>
        <v/>
      </c>
      <c r="BS20" s="70" t="str">
        <f t="shared" si="14"/>
        <v/>
      </c>
      <c r="BU20" s="70" t="str">
        <f t="shared" si="15"/>
        <v/>
      </c>
      <c r="BW20" s="70" t="str">
        <f t="shared" si="16"/>
        <v/>
      </c>
      <c r="BY20" s="70" t="str">
        <f t="shared" si="17"/>
        <v/>
      </c>
      <c r="CA20" s="70" t="str">
        <f t="shared" si="18"/>
        <v/>
      </c>
      <c r="CC20" s="70" t="str">
        <f t="shared" si="19"/>
        <v/>
      </c>
      <c r="CE20" s="70" t="str">
        <f t="shared" si="20"/>
        <v/>
      </c>
      <c r="CG20" s="70" t="str">
        <f t="shared" si="21"/>
        <v/>
      </c>
      <c r="CH20" s="70" t="str">
        <f t="shared" si="22"/>
        <v/>
      </c>
      <c r="CI20" s="70" t="str">
        <f t="shared" si="23"/>
        <v/>
      </c>
      <c r="CJ20" s="70" t="str">
        <f t="shared" si="24"/>
        <v/>
      </c>
      <c r="CK20" s="70" t="str">
        <f t="shared" si="25"/>
        <v/>
      </c>
      <c r="CM20" s="70" t="str">
        <f t="shared" si="26"/>
        <v/>
      </c>
      <c r="CN20" s="70" t="str">
        <f t="shared" si="27"/>
        <v/>
      </c>
      <c r="CO20" s="70" t="str">
        <f t="shared" si="28"/>
        <v/>
      </c>
      <c r="CQ20" s="70" t="str">
        <f t="shared" si="29"/>
        <v/>
      </c>
      <c r="CS20" s="70" t="str">
        <f t="shared" si="30"/>
        <v/>
      </c>
      <c r="CU20" s="70" t="str">
        <f t="shared" si="31"/>
        <v/>
      </c>
      <c r="CW20" s="70" t="str">
        <f t="shared" si="32"/>
        <v/>
      </c>
      <c r="CY20" s="70" t="str">
        <f t="shared" si="33"/>
        <v/>
      </c>
      <c r="DA20" s="70" t="str">
        <f t="shared" si="34"/>
        <v/>
      </c>
    </row>
    <row r="21" spans="1:105" ht="17.100000000000001" customHeight="1">
      <c r="A21" s="6">
        <f t="shared" si="0"/>
        <v>0</v>
      </c>
      <c r="B21" s="6">
        <f t="shared" si="1"/>
        <v>0</v>
      </c>
      <c r="C21" s="78"/>
      <c r="D21" s="78"/>
      <c r="E21" s="2"/>
      <c r="F21" s="3"/>
      <c r="G21" s="67"/>
      <c r="H21" s="5"/>
      <c r="I21" s="95" t="str">
        <f t="shared" si="2"/>
        <v/>
      </c>
      <c r="J21" s="79"/>
      <c r="K21" s="4"/>
      <c r="L21" s="4"/>
      <c r="M21" s="4"/>
      <c r="N21" s="4"/>
      <c r="O21" s="4"/>
      <c r="P21" s="4"/>
      <c r="Q21" s="74"/>
      <c r="R21" s="4"/>
      <c r="S21" s="4"/>
      <c r="T21" s="4"/>
      <c r="U21" s="4"/>
      <c r="V21" s="4"/>
      <c r="W21" s="84"/>
      <c r="X21" s="4"/>
      <c r="Y21" s="86"/>
      <c r="Z21" s="4"/>
      <c r="AA21" s="86"/>
      <c r="AB21" s="4"/>
      <c r="AC21" s="85"/>
      <c r="AD21" s="4"/>
      <c r="AE21" s="85"/>
      <c r="AF21" s="77"/>
      <c r="AG21" s="85"/>
      <c r="AH21" s="4"/>
      <c r="AI21" s="84"/>
      <c r="AJ21" s="76"/>
      <c r="AK21" s="73"/>
      <c r="AL21" s="77"/>
      <c r="AM21" s="77"/>
      <c r="AN21" s="77"/>
      <c r="AO21" s="77"/>
      <c r="AP21" s="77"/>
      <c r="AQ21" s="84"/>
      <c r="AR21" s="77"/>
      <c r="AS21" s="77"/>
      <c r="AT21" s="77"/>
      <c r="AU21" s="84"/>
      <c r="AV21" s="76"/>
      <c r="AW21" s="75"/>
      <c r="AX21" s="77"/>
      <c r="AY21" s="75"/>
      <c r="AZ21" s="77"/>
      <c r="BA21" s="75"/>
      <c r="BB21" s="77"/>
      <c r="BC21" s="75"/>
      <c r="BD21" s="77"/>
      <c r="BE21" s="75"/>
      <c r="BF21" s="77"/>
      <c r="BH21" s="70" t="str">
        <f t="shared" si="4"/>
        <v/>
      </c>
      <c r="BI21" s="70" t="str">
        <f t="shared" si="5"/>
        <v/>
      </c>
      <c r="BJ21" s="70" t="str">
        <f t="shared" si="6"/>
        <v/>
      </c>
      <c r="BK21" s="70" t="str">
        <f t="shared" si="7"/>
        <v/>
      </c>
      <c r="BL21" s="70" t="str">
        <f t="shared" si="8"/>
        <v/>
      </c>
      <c r="BM21" s="70" t="str">
        <f t="shared" si="9"/>
        <v/>
      </c>
      <c r="BO21" s="70" t="str">
        <f t="shared" si="10"/>
        <v/>
      </c>
      <c r="BP21" s="70">
        <f t="shared" si="11"/>
        <v>0</v>
      </c>
      <c r="BQ21" s="70" t="str">
        <f t="shared" si="12"/>
        <v/>
      </c>
      <c r="BR21" s="70" t="str">
        <f t="shared" si="13"/>
        <v/>
      </c>
      <c r="BS21" s="70" t="str">
        <f t="shared" si="14"/>
        <v/>
      </c>
      <c r="BU21" s="70" t="str">
        <f t="shared" si="15"/>
        <v/>
      </c>
      <c r="BW21" s="70" t="str">
        <f t="shared" si="16"/>
        <v/>
      </c>
      <c r="BY21" s="70" t="str">
        <f t="shared" si="17"/>
        <v/>
      </c>
      <c r="CA21" s="70" t="str">
        <f t="shared" si="18"/>
        <v/>
      </c>
      <c r="CC21" s="70" t="str">
        <f t="shared" si="19"/>
        <v/>
      </c>
      <c r="CE21" s="70" t="str">
        <f t="shared" si="20"/>
        <v/>
      </c>
      <c r="CG21" s="70" t="str">
        <f t="shared" si="21"/>
        <v/>
      </c>
      <c r="CH21" s="70" t="str">
        <f t="shared" si="22"/>
        <v/>
      </c>
      <c r="CI21" s="70" t="str">
        <f t="shared" si="23"/>
        <v/>
      </c>
      <c r="CJ21" s="70" t="str">
        <f t="shared" si="24"/>
        <v/>
      </c>
      <c r="CK21" s="70" t="str">
        <f t="shared" si="25"/>
        <v/>
      </c>
      <c r="CM21" s="70" t="str">
        <f t="shared" si="26"/>
        <v/>
      </c>
      <c r="CN21" s="70" t="str">
        <f t="shared" si="27"/>
        <v/>
      </c>
      <c r="CO21" s="70" t="str">
        <f t="shared" si="28"/>
        <v/>
      </c>
      <c r="CQ21" s="70" t="str">
        <f t="shared" si="29"/>
        <v/>
      </c>
      <c r="CS21" s="70" t="str">
        <f t="shared" si="30"/>
        <v/>
      </c>
      <c r="CU21" s="70" t="str">
        <f t="shared" si="31"/>
        <v/>
      </c>
      <c r="CW21" s="70" t="str">
        <f t="shared" si="32"/>
        <v/>
      </c>
      <c r="CY21" s="70" t="str">
        <f t="shared" si="33"/>
        <v/>
      </c>
      <c r="DA21" s="70" t="str">
        <f t="shared" si="34"/>
        <v/>
      </c>
    </row>
    <row r="22" spans="1:105" ht="17.100000000000001" customHeight="1">
      <c r="A22" s="6">
        <f t="shared" si="0"/>
        <v>0</v>
      </c>
      <c r="B22" s="6">
        <f t="shared" si="1"/>
        <v>0</v>
      </c>
      <c r="C22" s="78"/>
      <c r="D22" s="78"/>
      <c r="E22" s="2"/>
      <c r="F22" s="3"/>
      <c r="G22" s="67"/>
      <c r="H22" s="5"/>
      <c r="I22" s="95" t="str">
        <f t="shared" si="2"/>
        <v/>
      </c>
      <c r="J22" s="79"/>
      <c r="K22" s="4"/>
      <c r="L22" s="4"/>
      <c r="M22" s="4"/>
      <c r="N22" s="4"/>
      <c r="O22" s="4"/>
      <c r="P22" s="4"/>
      <c r="Q22" s="74"/>
      <c r="R22" s="4"/>
      <c r="S22" s="4"/>
      <c r="T22" s="4"/>
      <c r="U22" s="4"/>
      <c r="V22" s="4"/>
      <c r="W22" s="84"/>
      <c r="X22" s="4"/>
      <c r="Y22" s="86"/>
      <c r="Z22" s="4"/>
      <c r="AA22" s="86"/>
      <c r="AB22" s="4"/>
      <c r="AC22" s="85"/>
      <c r="AD22" s="4"/>
      <c r="AE22" s="85"/>
      <c r="AF22" s="77"/>
      <c r="AG22" s="85"/>
      <c r="AH22" s="4"/>
      <c r="AI22" s="84"/>
      <c r="AJ22" s="76"/>
      <c r="AK22" s="73"/>
      <c r="AL22" s="77"/>
      <c r="AM22" s="77"/>
      <c r="AN22" s="77"/>
      <c r="AO22" s="77"/>
      <c r="AP22" s="77"/>
      <c r="AQ22" s="84"/>
      <c r="AR22" s="77"/>
      <c r="AS22" s="77"/>
      <c r="AT22" s="77"/>
      <c r="AU22" s="84"/>
      <c r="AV22" s="76"/>
      <c r="AW22" s="75"/>
      <c r="AX22" s="77"/>
      <c r="AY22" s="75"/>
      <c r="AZ22" s="77"/>
      <c r="BA22" s="75"/>
      <c r="BB22" s="77"/>
      <c r="BC22" s="75"/>
      <c r="BD22" s="77"/>
      <c r="BE22" s="75"/>
      <c r="BF22" s="77"/>
      <c r="BH22" s="70" t="str">
        <f t="shared" si="4"/>
        <v/>
      </c>
      <c r="BI22" s="70" t="str">
        <f t="shared" si="5"/>
        <v/>
      </c>
      <c r="BJ22" s="70" t="str">
        <f t="shared" si="6"/>
        <v/>
      </c>
      <c r="BK22" s="70" t="str">
        <f t="shared" si="7"/>
        <v/>
      </c>
      <c r="BL22" s="70" t="str">
        <f t="shared" si="8"/>
        <v/>
      </c>
      <c r="BM22" s="70" t="str">
        <f t="shared" si="9"/>
        <v/>
      </c>
      <c r="BO22" s="70" t="str">
        <f t="shared" si="10"/>
        <v/>
      </c>
      <c r="BP22" s="70">
        <f t="shared" si="11"/>
        <v>0</v>
      </c>
      <c r="BQ22" s="70" t="str">
        <f t="shared" si="12"/>
        <v/>
      </c>
      <c r="BR22" s="70" t="str">
        <f t="shared" si="13"/>
        <v/>
      </c>
      <c r="BS22" s="70" t="str">
        <f t="shared" si="14"/>
        <v/>
      </c>
      <c r="BU22" s="70" t="str">
        <f t="shared" si="15"/>
        <v/>
      </c>
      <c r="BW22" s="70" t="str">
        <f t="shared" si="16"/>
        <v/>
      </c>
      <c r="BY22" s="70" t="str">
        <f t="shared" si="17"/>
        <v/>
      </c>
      <c r="CA22" s="70" t="str">
        <f t="shared" si="18"/>
        <v/>
      </c>
      <c r="CC22" s="70" t="str">
        <f t="shared" si="19"/>
        <v/>
      </c>
      <c r="CE22" s="70" t="str">
        <f t="shared" si="20"/>
        <v/>
      </c>
      <c r="CG22" s="70" t="str">
        <f t="shared" si="21"/>
        <v/>
      </c>
      <c r="CH22" s="70" t="str">
        <f t="shared" si="22"/>
        <v/>
      </c>
      <c r="CI22" s="70" t="str">
        <f t="shared" si="23"/>
        <v/>
      </c>
      <c r="CJ22" s="70" t="str">
        <f t="shared" si="24"/>
        <v/>
      </c>
      <c r="CK22" s="70" t="str">
        <f t="shared" si="25"/>
        <v/>
      </c>
      <c r="CM22" s="70" t="str">
        <f t="shared" si="26"/>
        <v/>
      </c>
      <c r="CN22" s="70" t="str">
        <f t="shared" si="27"/>
        <v/>
      </c>
      <c r="CO22" s="70" t="str">
        <f t="shared" si="28"/>
        <v/>
      </c>
      <c r="CQ22" s="70" t="str">
        <f t="shared" si="29"/>
        <v/>
      </c>
      <c r="CS22" s="70" t="str">
        <f t="shared" si="30"/>
        <v/>
      </c>
      <c r="CU22" s="70" t="str">
        <f t="shared" si="31"/>
        <v/>
      </c>
      <c r="CW22" s="70" t="str">
        <f t="shared" si="32"/>
        <v/>
      </c>
      <c r="CY22" s="70" t="str">
        <f t="shared" si="33"/>
        <v/>
      </c>
      <c r="DA22" s="70" t="str">
        <f t="shared" si="34"/>
        <v/>
      </c>
    </row>
    <row r="23" spans="1:105" ht="17.100000000000001" customHeight="1">
      <c r="A23" s="6">
        <f t="shared" si="0"/>
        <v>0</v>
      </c>
      <c r="B23" s="6">
        <f t="shared" si="1"/>
        <v>0</v>
      </c>
      <c r="C23" s="78"/>
      <c r="D23" s="78"/>
      <c r="E23" s="2"/>
      <c r="F23" s="3"/>
      <c r="G23" s="67"/>
      <c r="H23" s="5"/>
      <c r="I23" s="95" t="str">
        <f t="shared" si="2"/>
        <v/>
      </c>
      <c r="J23" s="79"/>
      <c r="K23" s="4"/>
      <c r="L23" s="4"/>
      <c r="M23" s="4"/>
      <c r="N23" s="4"/>
      <c r="O23" s="4"/>
      <c r="P23" s="4"/>
      <c r="Q23" s="74"/>
      <c r="R23" s="4"/>
      <c r="S23" s="4"/>
      <c r="T23" s="4"/>
      <c r="U23" s="4"/>
      <c r="V23" s="4"/>
      <c r="W23" s="84"/>
      <c r="X23" s="4"/>
      <c r="Y23" s="86"/>
      <c r="Z23" s="4"/>
      <c r="AA23" s="86"/>
      <c r="AB23" s="4"/>
      <c r="AC23" s="85"/>
      <c r="AD23" s="4"/>
      <c r="AE23" s="85"/>
      <c r="AF23" s="77"/>
      <c r="AG23" s="85"/>
      <c r="AH23" s="4"/>
      <c r="AI23" s="84"/>
      <c r="AJ23" s="76"/>
      <c r="AK23" s="73"/>
      <c r="AL23" s="77"/>
      <c r="AM23" s="77"/>
      <c r="AN23" s="77"/>
      <c r="AO23" s="77"/>
      <c r="AP23" s="77"/>
      <c r="AQ23" s="84"/>
      <c r="AR23" s="77"/>
      <c r="AS23" s="77"/>
      <c r="AT23" s="77"/>
      <c r="AU23" s="84"/>
      <c r="AV23" s="76"/>
      <c r="AW23" s="75"/>
      <c r="AX23" s="77"/>
      <c r="AY23" s="75"/>
      <c r="AZ23" s="77"/>
      <c r="BA23" s="75"/>
      <c r="BB23" s="77"/>
      <c r="BC23" s="75"/>
      <c r="BD23" s="77"/>
      <c r="BE23" s="75"/>
      <c r="BF23" s="77"/>
      <c r="BH23" s="70" t="str">
        <f t="shared" si="4"/>
        <v/>
      </c>
      <c r="BI23" s="70" t="str">
        <f t="shared" si="5"/>
        <v/>
      </c>
      <c r="BJ23" s="70" t="str">
        <f t="shared" si="6"/>
        <v/>
      </c>
      <c r="BK23" s="70" t="str">
        <f t="shared" si="7"/>
        <v/>
      </c>
      <c r="BL23" s="70" t="str">
        <f t="shared" si="8"/>
        <v/>
      </c>
      <c r="BM23" s="70" t="str">
        <f t="shared" si="9"/>
        <v/>
      </c>
      <c r="BO23" s="70" t="str">
        <f t="shared" si="10"/>
        <v/>
      </c>
      <c r="BP23" s="70">
        <f t="shared" si="11"/>
        <v>0</v>
      </c>
      <c r="BQ23" s="70" t="str">
        <f t="shared" si="12"/>
        <v/>
      </c>
      <c r="BR23" s="70" t="str">
        <f t="shared" si="13"/>
        <v/>
      </c>
      <c r="BS23" s="70" t="str">
        <f t="shared" si="14"/>
        <v/>
      </c>
      <c r="BU23" s="70" t="str">
        <f t="shared" si="15"/>
        <v/>
      </c>
      <c r="BW23" s="70" t="str">
        <f t="shared" si="16"/>
        <v/>
      </c>
      <c r="BY23" s="70" t="str">
        <f t="shared" si="17"/>
        <v/>
      </c>
      <c r="CA23" s="70" t="str">
        <f t="shared" si="18"/>
        <v/>
      </c>
      <c r="CC23" s="70" t="str">
        <f t="shared" si="19"/>
        <v/>
      </c>
      <c r="CE23" s="70" t="str">
        <f t="shared" si="20"/>
        <v/>
      </c>
      <c r="CG23" s="70" t="str">
        <f t="shared" si="21"/>
        <v/>
      </c>
      <c r="CH23" s="70" t="str">
        <f t="shared" si="22"/>
        <v/>
      </c>
      <c r="CI23" s="70" t="str">
        <f t="shared" si="23"/>
        <v/>
      </c>
      <c r="CJ23" s="70" t="str">
        <f t="shared" si="24"/>
        <v/>
      </c>
      <c r="CK23" s="70" t="str">
        <f t="shared" si="25"/>
        <v/>
      </c>
      <c r="CM23" s="70" t="str">
        <f t="shared" si="26"/>
        <v/>
      </c>
      <c r="CN23" s="70" t="str">
        <f t="shared" si="27"/>
        <v/>
      </c>
      <c r="CO23" s="70" t="str">
        <f t="shared" si="28"/>
        <v/>
      </c>
      <c r="CQ23" s="70" t="str">
        <f t="shared" si="29"/>
        <v/>
      </c>
      <c r="CS23" s="70" t="str">
        <f t="shared" si="30"/>
        <v/>
      </c>
      <c r="CU23" s="70" t="str">
        <f t="shared" si="31"/>
        <v/>
      </c>
      <c r="CW23" s="70" t="str">
        <f t="shared" si="32"/>
        <v/>
      </c>
      <c r="CY23" s="70" t="str">
        <f t="shared" si="33"/>
        <v/>
      </c>
      <c r="DA23" s="70" t="str">
        <f t="shared" si="34"/>
        <v/>
      </c>
    </row>
    <row r="24" spans="1:105" ht="17.100000000000001" customHeight="1">
      <c r="A24" s="6">
        <f t="shared" si="0"/>
        <v>0</v>
      </c>
      <c r="B24" s="6">
        <f t="shared" si="1"/>
        <v>0</v>
      </c>
      <c r="C24" s="78"/>
      <c r="D24" s="78"/>
      <c r="E24" s="2"/>
      <c r="F24" s="3"/>
      <c r="G24" s="67"/>
      <c r="H24" s="5"/>
      <c r="I24" s="95" t="str">
        <f t="shared" si="2"/>
        <v/>
      </c>
      <c r="J24" s="79"/>
      <c r="K24" s="4"/>
      <c r="L24" s="4"/>
      <c r="M24" s="4"/>
      <c r="N24" s="4"/>
      <c r="O24" s="4"/>
      <c r="P24" s="4"/>
      <c r="Q24" s="74"/>
      <c r="R24" s="4"/>
      <c r="S24" s="4"/>
      <c r="T24" s="4"/>
      <c r="U24" s="4"/>
      <c r="V24" s="4"/>
      <c r="W24" s="84"/>
      <c r="X24" s="4"/>
      <c r="Y24" s="86"/>
      <c r="Z24" s="4"/>
      <c r="AA24" s="86"/>
      <c r="AB24" s="4"/>
      <c r="AC24" s="85"/>
      <c r="AD24" s="4"/>
      <c r="AE24" s="85"/>
      <c r="AF24" s="77"/>
      <c r="AG24" s="85"/>
      <c r="AH24" s="4"/>
      <c r="AI24" s="84"/>
      <c r="AJ24" s="76"/>
      <c r="AK24" s="73"/>
      <c r="AL24" s="77"/>
      <c r="AM24" s="77"/>
      <c r="AN24" s="77"/>
      <c r="AO24" s="77"/>
      <c r="AP24" s="77"/>
      <c r="AQ24" s="84"/>
      <c r="AR24" s="77"/>
      <c r="AS24" s="77"/>
      <c r="AT24" s="77"/>
      <c r="AU24" s="84"/>
      <c r="AV24" s="76"/>
      <c r="AW24" s="75"/>
      <c r="AX24" s="77"/>
      <c r="AY24" s="75"/>
      <c r="AZ24" s="77"/>
      <c r="BA24" s="75"/>
      <c r="BB24" s="77"/>
      <c r="BC24" s="75"/>
      <c r="BD24" s="77"/>
      <c r="BE24" s="75"/>
      <c r="BF24" s="77"/>
      <c r="BH24" s="70" t="str">
        <f t="shared" si="4"/>
        <v/>
      </c>
      <c r="BI24" s="70" t="str">
        <f t="shared" si="5"/>
        <v/>
      </c>
      <c r="BJ24" s="70" t="str">
        <f t="shared" si="6"/>
        <v/>
      </c>
      <c r="BK24" s="70" t="str">
        <f t="shared" si="7"/>
        <v/>
      </c>
      <c r="BL24" s="70" t="str">
        <f t="shared" si="8"/>
        <v/>
      </c>
      <c r="BM24" s="70" t="str">
        <f t="shared" si="9"/>
        <v/>
      </c>
      <c r="BO24" s="70" t="str">
        <f t="shared" si="10"/>
        <v/>
      </c>
      <c r="BP24" s="70">
        <f t="shared" si="11"/>
        <v>0</v>
      </c>
      <c r="BQ24" s="70" t="str">
        <f t="shared" si="12"/>
        <v/>
      </c>
      <c r="BR24" s="70" t="str">
        <f t="shared" si="13"/>
        <v/>
      </c>
      <c r="BS24" s="70" t="str">
        <f t="shared" si="14"/>
        <v/>
      </c>
      <c r="BU24" s="70" t="str">
        <f t="shared" si="15"/>
        <v/>
      </c>
      <c r="BW24" s="70" t="str">
        <f t="shared" si="16"/>
        <v/>
      </c>
      <c r="BY24" s="70" t="str">
        <f t="shared" si="17"/>
        <v/>
      </c>
      <c r="CA24" s="70" t="str">
        <f t="shared" si="18"/>
        <v/>
      </c>
      <c r="CC24" s="70" t="str">
        <f t="shared" si="19"/>
        <v/>
      </c>
      <c r="CE24" s="70" t="str">
        <f t="shared" si="20"/>
        <v/>
      </c>
      <c r="CG24" s="70" t="str">
        <f t="shared" si="21"/>
        <v/>
      </c>
      <c r="CH24" s="70" t="str">
        <f t="shared" si="22"/>
        <v/>
      </c>
      <c r="CI24" s="70" t="str">
        <f t="shared" si="23"/>
        <v/>
      </c>
      <c r="CJ24" s="70" t="str">
        <f t="shared" si="24"/>
        <v/>
      </c>
      <c r="CK24" s="70" t="str">
        <f t="shared" si="25"/>
        <v/>
      </c>
      <c r="CM24" s="70" t="str">
        <f t="shared" si="26"/>
        <v/>
      </c>
      <c r="CN24" s="70" t="str">
        <f t="shared" si="27"/>
        <v/>
      </c>
      <c r="CO24" s="70" t="str">
        <f t="shared" si="28"/>
        <v/>
      </c>
      <c r="CQ24" s="70" t="str">
        <f t="shared" si="29"/>
        <v/>
      </c>
      <c r="CS24" s="70" t="str">
        <f t="shared" si="30"/>
        <v/>
      </c>
      <c r="CU24" s="70" t="str">
        <f t="shared" si="31"/>
        <v/>
      </c>
      <c r="CW24" s="70" t="str">
        <f t="shared" si="32"/>
        <v/>
      </c>
      <c r="CY24" s="70" t="str">
        <f t="shared" si="33"/>
        <v/>
      </c>
      <c r="DA24" s="70" t="str">
        <f t="shared" si="34"/>
        <v/>
      </c>
    </row>
    <row r="25" spans="1:105" ht="17.100000000000001" customHeight="1">
      <c r="A25" s="6">
        <f t="shared" si="0"/>
        <v>0</v>
      </c>
      <c r="B25" s="6">
        <f t="shared" si="1"/>
        <v>0</v>
      </c>
      <c r="C25" s="78"/>
      <c r="D25" s="78"/>
      <c r="E25" s="2"/>
      <c r="F25" s="3"/>
      <c r="G25" s="67"/>
      <c r="H25" s="5"/>
      <c r="I25" s="95" t="str">
        <f t="shared" si="2"/>
        <v/>
      </c>
      <c r="J25" s="79"/>
      <c r="K25" s="4"/>
      <c r="L25" s="4"/>
      <c r="M25" s="4"/>
      <c r="N25" s="4"/>
      <c r="O25" s="4"/>
      <c r="P25" s="4"/>
      <c r="Q25" s="74"/>
      <c r="R25" s="4"/>
      <c r="S25" s="4"/>
      <c r="T25" s="4"/>
      <c r="U25" s="4"/>
      <c r="V25" s="4"/>
      <c r="W25" s="84"/>
      <c r="X25" s="4"/>
      <c r="Y25" s="86"/>
      <c r="Z25" s="4"/>
      <c r="AA25" s="86"/>
      <c r="AB25" s="4"/>
      <c r="AC25" s="85"/>
      <c r="AD25" s="4"/>
      <c r="AE25" s="85"/>
      <c r="AF25" s="77"/>
      <c r="AG25" s="85"/>
      <c r="AH25" s="4"/>
      <c r="AI25" s="84"/>
      <c r="AJ25" s="76"/>
      <c r="AK25" s="73"/>
      <c r="AL25" s="77"/>
      <c r="AM25" s="77"/>
      <c r="AN25" s="77"/>
      <c r="AO25" s="77"/>
      <c r="AP25" s="77"/>
      <c r="AQ25" s="84"/>
      <c r="AR25" s="77"/>
      <c r="AS25" s="77"/>
      <c r="AT25" s="77"/>
      <c r="AU25" s="84"/>
      <c r="AV25" s="76"/>
      <c r="AW25" s="75"/>
      <c r="AX25" s="77"/>
      <c r="AY25" s="75"/>
      <c r="AZ25" s="77"/>
      <c r="BA25" s="75"/>
      <c r="BB25" s="77"/>
      <c r="BC25" s="75"/>
      <c r="BD25" s="77"/>
      <c r="BE25" s="75"/>
      <c r="BF25" s="77"/>
      <c r="BH25" s="70" t="str">
        <f t="shared" si="4"/>
        <v/>
      </c>
      <c r="BI25" s="70" t="str">
        <f t="shared" si="5"/>
        <v/>
      </c>
      <c r="BJ25" s="70" t="str">
        <f t="shared" si="6"/>
        <v/>
      </c>
      <c r="BK25" s="70" t="str">
        <f t="shared" si="7"/>
        <v/>
      </c>
      <c r="BL25" s="70" t="str">
        <f t="shared" si="8"/>
        <v/>
      </c>
      <c r="BM25" s="70" t="str">
        <f t="shared" si="9"/>
        <v/>
      </c>
      <c r="BO25" s="70" t="str">
        <f t="shared" si="10"/>
        <v/>
      </c>
      <c r="BP25" s="70">
        <f t="shared" si="11"/>
        <v>0</v>
      </c>
      <c r="BQ25" s="70" t="str">
        <f t="shared" si="12"/>
        <v/>
      </c>
      <c r="BR25" s="70" t="str">
        <f t="shared" si="13"/>
        <v/>
      </c>
      <c r="BS25" s="70" t="str">
        <f t="shared" si="14"/>
        <v/>
      </c>
      <c r="BU25" s="70" t="str">
        <f t="shared" si="15"/>
        <v/>
      </c>
      <c r="BW25" s="70" t="str">
        <f t="shared" si="16"/>
        <v/>
      </c>
      <c r="BY25" s="70" t="str">
        <f t="shared" si="17"/>
        <v/>
      </c>
      <c r="CA25" s="70" t="str">
        <f t="shared" si="18"/>
        <v/>
      </c>
      <c r="CC25" s="70" t="str">
        <f t="shared" si="19"/>
        <v/>
      </c>
      <c r="CE25" s="70" t="str">
        <f t="shared" si="20"/>
        <v/>
      </c>
      <c r="CG25" s="70" t="str">
        <f t="shared" si="21"/>
        <v/>
      </c>
      <c r="CH25" s="70" t="str">
        <f t="shared" si="22"/>
        <v/>
      </c>
      <c r="CI25" s="70" t="str">
        <f t="shared" si="23"/>
        <v/>
      </c>
      <c r="CJ25" s="70" t="str">
        <f t="shared" si="24"/>
        <v/>
      </c>
      <c r="CK25" s="70" t="str">
        <f t="shared" si="25"/>
        <v/>
      </c>
      <c r="CM25" s="70" t="str">
        <f t="shared" si="26"/>
        <v/>
      </c>
      <c r="CN25" s="70" t="str">
        <f t="shared" si="27"/>
        <v/>
      </c>
      <c r="CO25" s="70" t="str">
        <f t="shared" si="28"/>
        <v/>
      </c>
      <c r="CQ25" s="70" t="str">
        <f t="shared" si="29"/>
        <v/>
      </c>
      <c r="CS25" s="70" t="str">
        <f t="shared" si="30"/>
        <v/>
      </c>
      <c r="CU25" s="70" t="str">
        <f t="shared" si="31"/>
        <v/>
      </c>
      <c r="CW25" s="70" t="str">
        <f t="shared" si="32"/>
        <v/>
      </c>
      <c r="CY25" s="70" t="str">
        <f t="shared" si="33"/>
        <v/>
      </c>
      <c r="DA25" s="70" t="str">
        <f t="shared" si="34"/>
        <v/>
      </c>
    </row>
    <row r="26" spans="1:105" ht="17.100000000000001" customHeight="1">
      <c r="A26" s="6">
        <f t="shared" si="0"/>
        <v>0</v>
      </c>
      <c r="B26" s="6">
        <f t="shared" si="1"/>
        <v>0</v>
      </c>
      <c r="C26" s="78"/>
      <c r="D26" s="78"/>
      <c r="E26" s="2"/>
      <c r="F26" s="3"/>
      <c r="G26" s="67"/>
      <c r="H26" s="5"/>
      <c r="I26" s="95" t="str">
        <f t="shared" si="2"/>
        <v/>
      </c>
      <c r="J26" s="79"/>
      <c r="K26" s="4"/>
      <c r="L26" s="4"/>
      <c r="M26" s="4"/>
      <c r="N26" s="4"/>
      <c r="O26" s="4"/>
      <c r="P26" s="4"/>
      <c r="Q26" s="74"/>
      <c r="R26" s="4"/>
      <c r="S26" s="4"/>
      <c r="T26" s="4"/>
      <c r="U26" s="4"/>
      <c r="V26" s="4"/>
      <c r="W26" s="84"/>
      <c r="X26" s="4"/>
      <c r="Y26" s="86"/>
      <c r="Z26" s="4"/>
      <c r="AA26" s="86"/>
      <c r="AB26" s="4"/>
      <c r="AC26" s="85"/>
      <c r="AD26" s="4"/>
      <c r="AE26" s="85"/>
      <c r="AF26" s="77"/>
      <c r="AG26" s="85"/>
      <c r="AH26" s="4"/>
      <c r="AI26" s="84"/>
      <c r="AJ26" s="76"/>
      <c r="AK26" s="73"/>
      <c r="AL26" s="77"/>
      <c r="AM26" s="77"/>
      <c r="AN26" s="77"/>
      <c r="AO26" s="77"/>
      <c r="AP26" s="77"/>
      <c r="AQ26" s="84"/>
      <c r="AR26" s="77"/>
      <c r="AS26" s="77"/>
      <c r="AT26" s="77"/>
      <c r="AU26" s="84"/>
      <c r="AV26" s="76"/>
      <c r="AW26" s="75"/>
      <c r="AX26" s="77"/>
      <c r="AY26" s="75"/>
      <c r="AZ26" s="77"/>
      <c r="BA26" s="75"/>
      <c r="BB26" s="77"/>
      <c r="BC26" s="75"/>
      <c r="BD26" s="77"/>
      <c r="BE26" s="75"/>
      <c r="BF26" s="77"/>
      <c r="BH26" s="70" t="str">
        <f t="shared" si="4"/>
        <v/>
      </c>
      <c r="BI26" s="70" t="str">
        <f t="shared" si="5"/>
        <v/>
      </c>
      <c r="BJ26" s="70" t="str">
        <f t="shared" si="6"/>
        <v/>
      </c>
      <c r="BK26" s="70" t="str">
        <f t="shared" si="7"/>
        <v/>
      </c>
      <c r="BL26" s="70" t="str">
        <f t="shared" si="8"/>
        <v/>
      </c>
      <c r="BM26" s="70" t="str">
        <f t="shared" si="9"/>
        <v/>
      </c>
      <c r="BO26" s="70" t="str">
        <f t="shared" si="10"/>
        <v/>
      </c>
      <c r="BP26" s="70">
        <f t="shared" si="11"/>
        <v>0</v>
      </c>
      <c r="BQ26" s="70" t="str">
        <f t="shared" si="12"/>
        <v/>
      </c>
      <c r="BR26" s="70" t="str">
        <f t="shared" si="13"/>
        <v/>
      </c>
      <c r="BS26" s="70" t="str">
        <f t="shared" si="14"/>
        <v/>
      </c>
      <c r="BU26" s="70" t="str">
        <f t="shared" si="15"/>
        <v/>
      </c>
      <c r="BW26" s="70" t="str">
        <f t="shared" si="16"/>
        <v/>
      </c>
      <c r="BY26" s="70" t="str">
        <f t="shared" si="17"/>
        <v/>
      </c>
      <c r="CA26" s="70" t="str">
        <f t="shared" si="18"/>
        <v/>
      </c>
      <c r="CC26" s="70" t="str">
        <f t="shared" si="19"/>
        <v/>
      </c>
      <c r="CE26" s="70" t="str">
        <f t="shared" si="20"/>
        <v/>
      </c>
      <c r="CG26" s="70" t="str">
        <f t="shared" si="21"/>
        <v/>
      </c>
      <c r="CH26" s="70" t="str">
        <f t="shared" si="22"/>
        <v/>
      </c>
      <c r="CI26" s="70" t="str">
        <f t="shared" si="23"/>
        <v/>
      </c>
      <c r="CJ26" s="70" t="str">
        <f t="shared" si="24"/>
        <v/>
      </c>
      <c r="CK26" s="70" t="str">
        <f t="shared" si="25"/>
        <v/>
      </c>
      <c r="CM26" s="70" t="str">
        <f t="shared" si="26"/>
        <v/>
      </c>
      <c r="CN26" s="70" t="str">
        <f t="shared" si="27"/>
        <v/>
      </c>
      <c r="CO26" s="70" t="str">
        <f t="shared" si="28"/>
        <v/>
      </c>
      <c r="CQ26" s="70" t="str">
        <f t="shared" si="29"/>
        <v/>
      </c>
      <c r="CS26" s="70" t="str">
        <f t="shared" si="30"/>
        <v/>
      </c>
      <c r="CU26" s="70" t="str">
        <f t="shared" si="31"/>
        <v/>
      </c>
      <c r="CW26" s="70" t="str">
        <f t="shared" si="32"/>
        <v/>
      </c>
      <c r="CY26" s="70" t="str">
        <f t="shared" si="33"/>
        <v/>
      </c>
      <c r="DA26" s="70" t="str">
        <f t="shared" si="34"/>
        <v/>
      </c>
    </row>
    <row r="27" spans="1:105" ht="17.100000000000001" customHeight="1">
      <c r="A27" s="6">
        <f t="shared" si="0"/>
        <v>0</v>
      </c>
      <c r="B27" s="6">
        <f t="shared" si="1"/>
        <v>0</v>
      </c>
      <c r="C27" s="78"/>
      <c r="D27" s="78"/>
      <c r="E27" s="2"/>
      <c r="F27" s="3"/>
      <c r="G27" s="67"/>
      <c r="H27" s="5"/>
      <c r="I27" s="95" t="str">
        <f t="shared" si="2"/>
        <v/>
      </c>
      <c r="J27" s="79"/>
      <c r="K27" s="4"/>
      <c r="L27" s="4"/>
      <c r="M27" s="4"/>
      <c r="N27" s="4"/>
      <c r="O27" s="4"/>
      <c r="P27" s="4"/>
      <c r="Q27" s="74"/>
      <c r="R27" s="4"/>
      <c r="S27" s="4"/>
      <c r="T27" s="4"/>
      <c r="U27" s="4"/>
      <c r="V27" s="4"/>
      <c r="W27" s="84"/>
      <c r="X27" s="4"/>
      <c r="Y27" s="86"/>
      <c r="Z27" s="4"/>
      <c r="AA27" s="86"/>
      <c r="AB27" s="4"/>
      <c r="AC27" s="85"/>
      <c r="AD27" s="4"/>
      <c r="AE27" s="85"/>
      <c r="AF27" s="77"/>
      <c r="AG27" s="85"/>
      <c r="AH27" s="4"/>
      <c r="AI27" s="84"/>
      <c r="AJ27" s="76"/>
      <c r="AK27" s="73"/>
      <c r="AL27" s="77"/>
      <c r="AM27" s="77"/>
      <c r="AN27" s="77"/>
      <c r="AO27" s="77"/>
      <c r="AP27" s="77"/>
      <c r="AQ27" s="84"/>
      <c r="AR27" s="77"/>
      <c r="AS27" s="77"/>
      <c r="AT27" s="77"/>
      <c r="AU27" s="84"/>
      <c r="AV27" s="76"/>
      <c r="AW27" s="75"/>
      <c r="AX27" s="77"/>
      <c r="AY27" s="75"/>
      <c r="AZ27" s="77"/>
      <c r="BA27" s="75"/>
      <c r="BB27" s="77"/>
      <c r="BC27" s="75"/>
      <c r="BD27" s="77"/>
      <c r="BE27" s="75"/>
      <c r="BF27" s="77"/>
      <c r="BH27" s="70" t="str">
        <f t="shared" si="4"/>
        <v/>
      </c>
      <c r="BI27" s="70" t="str">
        <f t="shared" si="5"/>
        <v/>
      </c>
      <c r="BJ27" s="70" t="str">
        <f t="shared" si="6"/>
        <v/>
      </c>
      <c r="BK27" s="70" t="str">
        <f t="shared" si="7"/>
        <v/>
      </c>
      <c r="BL27" s="70" t="str">
        <f t="shared" si="8"/>
        <v/>
      </c>
      <c r="BM27" s="70" t="str">
        <f t="shared" si="9"/>
        <v/>
      </c>
      <c r="BO27" s="70" t="str">
        <f t="shared" si="10"/>
        <v/>
      </c>
      <c r="BP27" s="70">
        <f t="shared" si="11"/>
        <v>0</v>
      </c>
      <c r="BQ27" s="70" t="str">
        <f t="shared" si="12"/>
        <v/>
      </c>
      <c r="BR27" s="70" t="str">
        <f t="shared" si="13"/>
        <v/>
      </c>
      <c r="BS27" s="70" t="str">
        <f t="shared" si="14"/>
        <v/>
      </c>
      <c r="BU27" s="70" t="str">
        <f t="shared" si="15"/>
        <v/>
      </c>
      <c r="BW27" s="70" t="str">
        <f t="shared" si="16"/>
        <v/>
      </c>
      <c r="BY27" s="70" t="str">
        <f t="shared" si="17"/>
        <v/>
      </c>
      <c r="CA27" s="70" t="str">
        <f t="shared" si="18"/>
        <v/>
      </c>
      <c r="CC27" s="70" t="str">
        <f t="shared" si="19"/>
        <v/>
      </c>
      <c r="CE27" s="70" t="str">
        <f t="shared" si="20"/>
        <v/>
      </c>
      <c r="CG27" s="70" t="str">
        <f t="shared" si="21"/>
        <v/>
      </c>
      <c r="CH27" s="70" t="str">
        <f t="shared" si="22"/>
        <v/>
      </c>
      <c r="CI27" s="70" t="str">
        <f t="shared" si="23"/>
        <v/>
      </c>
      <c r="CJ27" s="70" t="str">
        <f t="shared" si="24"/>
        <v/>
      </c>
      <c r="CK27" s="70" t="str">
        <f t="shared" si="25"/>
        <v/>
      </c>
      <c r="CM27" s="70" t="str">
        <f t="shared" si="26"/>
        <v/>
      </c>
      <c r="CN27" s="70" t="str">
        <f t="shared" si="27"/>
        <v/>
      </c>
      <c r="CO27" s="70" t="str">
        <f t="shared" si="28"/>
        <v/>
      </c>
      <c r="CQ27" s="70" t="str">
        <f t="shared" si="29"/>
        <v/>
      </c>
      <c r="CS27" s="70" t="str">
        <f t="shared" si="30"/>
        <v/>
      </c>
      <c r="CU27" s="70" t="str">
        <f t="shared" si="31"/>
        <v/>
      </c>
      <c r="CW27" s="70" t="str">
        <f t="shared" si="32"/>
        <v/>
      </c>
      <c r="CY27" s="70" t="str">
        <f t="shared" si="33"/>
        <v/>
      </c>
      <c r="DA27" s="70" t="str">
        <f t="shared" si="34"/>
        <v/>
      </c>
    </row>
    <row r="28" spans="1:105" ht="17.100000000000001" customHeight="1">
      <c r="A28" s="6">
        <f t="shared" si="0"/>
        <v>0</v>
      </c>
      <c r="B28" s="6">
        <f t="shared" si="1"/>
        <v>0</v>
      </c>
      <c r="C28" s="78"/>
      <c r="D28" s="78"/>
      <c r="E28" s="2"/>
      <c r="F28" s="3"/>
      <c r="G28" s="67"/>
      <c r="H28" s="5"/>
      <c r="I28" s="95" t="str">
        <f t="shared" si="2"/>
        <v/>
      </c>
      <c r="J28" s="79"/>
      <c r="K28" s="4"/>
      <c r="L28" s="4"/>
      <c r="M28" s="4"/>
      <c r="N28" s="4"/>
      <c r="O28" s="4"/>
      <c r="P28" s="4"/>
      <c r="Q28" s="74"/>
      <c r="R28" s="4"/>
      <c r="S28" s="4"/>
      <c r="T28" s="4"/>
      <c r="U28" s="4"/>
      <c r="V28" s="4"/>
      <c r="W28" s="84"/>
      <c r="X28" s="4"/>
      <c r="Y28" s="86"/>
      <c r="Z28" s="4"/>
      <c r="AA28" s="86"/>
      <c r="AB28" s="4"/>
      <c r="AC28" s="85"/>
      <c r="AD28" s="4"/>
      <c r="AE28" s="85"/>
      <c r="AF28" s="77"/>
      <c r="AG28" s="85"/>
      <c r="AH28" s="4"/>
      <c r="AI28" s="84"/>
      <c r="AJ28" s="76"/>
      <c r="AK28" s="73"/>
      <c r="AL28" s="77"/>
      <c r="AM28" s="77"/>
      <c r="AN28" s="77"/>
      <c r="AO28" s="77"/>
      <c r="AP28" s="77"/>
      <c r="AQ28" s="84"/>
      <c r="AR28" s="77"/>
      <c r="AS28" s="77"/>
      <c r="AT28" s="77"/>
      <c r="AU28" s="84"/>
      <c r="AV28" s="76"/>
      <c r="AW28" s="75"/>
      <c r="AX28" s="77"/>
      <c r="AY28" s="75"/>
      <c r="AZ28" s="77"/>
      <c r="BA28" s="75"/>
      <c r="BB28" s="77"/>
      <c r="BC28" s="75"/>
      <c r="BD28" s="77"/>
      <c r="BE28" s="75"/>
      <c r="BF28" s="77"/>
      <c r="BH28" s="70" t="str">
        <f t="shared" si="4"/>
        <v/>
      </c>
      <c r="BI28" s="70" t="str">
        <f t="shared" si="5"/>
        <v/>
      </c>
      <c r="BJ28" s="70" t="str">
        <f t="shared" si="6"/>
        <v/>
      </c>
      <c r="BK28" s="70" t="str">
        <f t="shared" si="7"/>
        <v/>
      </c>
      <c r="BL28" s="70" t="str">
        <f t="shared" si="8"/>
        <v/>
      </c>
      <c r="BM28" s="70" t="str">
        <f t="shared" si="9"/>
        <v/>
      </c>
      <c r="BO28" s="70" t="str">
        <f t="shared" si="10"/>
        <v/>
      </c>
      <c r="BP28" s="70">
        <f t="shared" si="11"/>
        <v>0</v>
      </c>
      <c r="BQ28" s="70" t="str">
        <f t="shared" si="12"/>
        <v/>
      </c>
      <c r="BR28" s="70" t="str">
        <f t="shared" si="13"/>
        <v/>
      </c>
      <c r="BS28" s="70" t="str">
        <f t="shared" si="14"/>
        <v/>
      </c>
      <c r="BU28" s="70" t="str">
        <f t="shared" si="15"/>
        <v/>
      </c>
      <c r="BW28" s="70" t="str">
        <f t="shared" si="16"/>
        <v/>
      </c>
      <c r="BY28" s="70" t="str">
        <f t="shared" si="17"/>
        <v/>
      </c>
      <c r="CA28" s="70" t="str">
        <f t="shared" si="18"/>
        <v/>
      </c>
      <c r="CC28" s="70" t="str">
        <f t="shared" si="19"/>
        <v/>
      </c>
      <c r="CE28" s="70" t="str">
        <f t="shared" si="20"/>
        <v/>
      </c>
      <c r="CG28" s="70" t="str">
        <f t="shared" si="21"/>
        <v/>
      </c>
      <c r="CH28" s="70" t="str">
        <f t="shared" si="22"/>
        <v/>
      </c>
      <c r="CI28" s="70" t="str">
        <f t="shared" si="23"/>
        <v/>
      </c>
      <c r="CJ28" s="70" t="str">
        <f t="shared" si="24"/>
        <v/>
      </c>
      <c r="CK28" s="70" t="str">
        <f t="shared" si="25"/>
        <v/>
      </c>
      <c r="CM28" s="70" t="str">
        <f t="shared" si="26"/>
        <v/>
      </c>
      <c r="CN28" s="70" t="str">
        <f t="shared" si="27"/>
        <v/>
      </c>
      <c r="CO28" s="70" t="str">
        <f t="shared" si="28"/>
        <v/>
      </c>
      <c r="CQ28" s="70" t="str">
        <f t="shared" si="29"/>
        <v/>
      </c>
      <c r="CS28" s="70" t="str">
        <f t="shared" si="30"/>
        <v/>
      </c>
      <c r="CU28" s="70" t="str">
        <f t="shared" si="31"/>
        <v/>
      </c>
      <c r="CW28" s="70" t="str">
        <f t="shared" si="32"/>
        <v/>
      </c>
      <c r="CY28" s="70" t="str">
        <f t="shared" si="33"/>
        <v/>
      </c>
      <c r="DA28" s="70" t="str">
        <f t="shared" si="34"/>
        <v/>
      </c>
    </row>
    <row r="29" spans="1:105" ht="17.100000000000001" customHeight="1">
      <c r="A29" s="6">
        <f t="shared" si="0"/>
        <v>0</v>
      </c>
      <c r="B29" s="6">
        <f t="shared" si="1"/>
        <v>0</v>
      </c>
      <c r="C29" s="78"/>
      <c r="D29" s="78"/>
      <c r="E29" s="2"/>
      <c r="F29" s="3"/>
      <c r="G29" s="67"/>
      <c r="H29" s="5"/>
      <c r="I29" s="95" t="str">
        <f t="shared" si="2"/>
        <v/>
      </c>
      <c r="J29" s="79"/>
      <c r="K29" s="4"/>
      <c r="L29" s="4"/>
      <c r="M29" s="4"/>
      <c r="N29" s="4"/>
      <c r="O29" s="4"/>
      <c r="P29" s="4"/>
      <c r="Q29" s="74"/>
      <c r="R29" s="4"/>
      <c r="S29" s="4"/>
      <c r="T29" s="4"/>
      <c r="U29" s="4"/>
      <c r="V29" s="4"/>
      <c r="W29" s="84"/>
      <c r="X29" s="4"/>
      <c r="Y29" s="86"/>
      <c r="Z29" s="4"/>
      <c r="AA29" s="86"/>
      <c r="AB29" s="4"/>
      <c r="AC29" s="85"/>
      <c r="AD29" s="4"/>
      <c r="AE29" s="85"/>
      <c r="AF29" s="77"/>
      <c r="AG29" s="85"/>
      <c r="AH29" s="4"/>
      <c r="AI29" s="84"/>
      <c r="AJ29" s="76"/>
      <c r="AK29" s="73"/>
      <c r="AL29" s="77"/>
      <c r="AM29" s="77"/>
      <c r="AN29" s="77"/>
      <c r="AO29" s="77"/>
      <c r="AP29" s="77"/>
      <c r="AQ29" s="84"/>
      <c r="AR29" s="77"/>
      <c r="AS29" s="77"/>
      <c r="AT29" s="77"/>
      <c r="AU29" s="84"/>
      <c r="AV29" s="76"/>
      <c r="AW29" s="75"/>
      <c r="AX29" s="77"/>
      <c r="AY29" s="75"/>
      <c r="AZ29" s="77"/>
      <c r="BA29" s="75"/>
      <c r="BB29" s="77"/>
      <c r="BC29" s="75"/>
      <c r="BD29" s="77"/>
      <c r="BE29" s="75"/>
      <c r="BF29" s="77"/>
      <c r="BH29" s="70" t="str">
        <f t="shared" si="4"/>
        <v/>
      </c>
      <c r="BI29" s="70" t="str">
        <f t="shared" si="5"/>
        <v/>
      </c>
      <c r="BJ29" s="70" t="str">
        <f t="shared" si="6"/>
        <v/>
      </c>
      <c r="BK29" s="70" t="str">
        <f t="shared" si="7"/>
        <v/>
      </c>
      <c r="BL29" s="70" t="str">
        <f t="shared" si="8"/>
        <v/>
      </c>
      <c r="BM29" s="70" t="str">
        <f t="shared" si="9"/>
        <v/>
      </c>
      <c r="BO29" s="70" t="str">
        <f t="shared" si="10"/>
        <v/>
      </c>
      <c r="BP29" s="70">
        <f t="shared" si="11"/>
        <v>0</v>
      </c>
      <c r="BQ29" s="70" t="str">
        <f t="shared" si="12"/>
        <v/>
      </c>
      <c r="BR29" s="70" t="str">
        <f t="shared" si="13"/>
        <v/>
      </c>
      <c r="BS29" s="70" t="str">
        <f t="shared" si="14"/>
        <v/>
      </c>
      <c r="BU29" s="70" t="str">
        <f t="shared" si="15"/>
        <v/>
      </c>
      <c r="BW29" s="70" t="str">
        <f t="shared" si="16"/>
        <v/>
      </c>
      <c r="BY29" s="70" t="str">
        <f t="shared" si="17"/>
        <v/>
      </c>
      <c r="CA29" s="70" t="str">
        <f t="shared" si="18"/>
        <v/>
      </c>
      <c r="CC29" s="70" t="str">
        <f t="shared" si="19"/>
        <v/>
      </c>
      <c r="CE29" s="70" t="str">
        <f t="shared" si="20"/>
        <v/>
      </c>
      <c r="CG29" s="70" t="str">
        <f t="shared" si="21"/>
        <v/>
      </c>
      <c r="CH29" s="70" t="str">
        <f t="shared" si="22"/>
        <v/>
      </c>
      <c r="CI29" s="70" t="str">
        <f t="shared" si="23"/>
        <v/>
      </c>
      <c r="CJ29" s="70" t="str">
        <f t="shared" si="24"/>
        <v/>
      </c>
      <c r="CK29" s="70" t="str">
        <f t="shared" si="25"/>
        <v/>
      </c>
      <c r="CM29" s="70" t="str">
        <f t="shared" si="26"/>
        <v/>
      </c>
      <c r="CN29" s="70" t="str">
        <f t="shared" si="27"/>
        <v/>
      </c>
      <c r="CO29" s="70" t="str">
        <f t="shared" si="28"/>
        <v/>
      </c>
      <c r="CQ29" s="70" t="str">
        <f t="shared" si="29"/>
        <v/>
      </c>
      <c r="CS29" s="70" t="str">
        <f t="shared" si="30"/>
        <v/>
      </c>
      <c r="CU29" s="70" t="str">
        <f t="shared" si="31"/>
        <v/>
      </c>
      <c r="CW29" s="70" t="str">
        <f t="shared" si="32"/>
        <v/>
      </c>
      <c r="CY29" s="70" t="str">
        <f t="shared" si="33"/>
        <v/>
      </c>
      <c r="DA29" s="70" t="str">
        <f t="shared" si="34"/>
        <v/>
      </c>
    </row>
    <row r="30" spans="1:105" ht="17.100000000000001" customHeight="1">
      <c r="A30" s="6">
        <f t="shared" si="0"/>
        <v>0</v>
      </c>
      <c r="B30" s="6">
        <f t="shared" si="1"/>
        <v>0</v>
      </c>
      <c r="C30" s="78"/>
      <c r="D30" s="78"/>
      <c r="E30" s="2"/>
      <c r="F30" s="3"/>
      <c r="G30" s="67"/>
      <c r="H30" s="5"/>
      <c r="I30" s="95" t="str">
        <f t="shared" si="2"/>
        <v/>
      </c>
      <c r="J30" s="79"/>
      <c r="K30" s="4"/>
      <c r="L30" s="4"/>
      <c r="M30" s="4"/>
      <c r="N30" s="4"/>
      <c r="O30" s="4"/>
      <c r="P30" s="4"/>
      <c r="Q30" s="74"/>
      <c r="R30" s="4"/>
      <c r="S30" s="4"/>
      <c r="T30" s="4"/>
      <c r="U30" s="4"/>
      <c r="V30" s="4"/>
      <c r="W30" s="84"/>
      <c r="X30" s="4"/>
      <c r="Y30" s="86"/>
      <c r="Z30" s="4"/>
      <c r="AA30" s="86"/>
      <c r="AB30" s="4"/>
      <c r="AC30" s="85"/>
      <c r="AD30" s="4"/>
      <c r="AE30" s="85"/>
      <c r="AF30" s="77"/>
      <c r="AG30" s="85"/>
      <c r="AH30" s="4"/>
      <c r="AI30" s="84"/>
      <c r="AJ30" s="76"/>
      <c r="AK30" s="73"/>
      <c r="AL30" s="77"/>
      <c r="AM30" s="77"/>
      <c r="AN30" s="77"/>
      <c r="AO30" s="77"/>
      <c r="AP30" s="77"/>
      <c r="AQ30" s="84"/>
      <c r="AR30" s="77"/>
      <c r="AS30" s="77"/>
      <c r="AT30" s="77"/>
      <c r="AU30" s="84"/>
      <c r="AV30" s="76"/>
      <c r="AW30" s="75"/>
      <c r="AX30" s="77"/>
      <c r="AY30" s="75"/>
      <c r="AZ30" s="77"/>
      <c r="BA30" s="75"/>
      <c r="BB30" s="77"/>
      <c r="BC30" s="75"/>
      <c r="BD30" s="77"/>
      <c r="BE30" s="75"/>
      <c r="BF30" s="77"/>
      <c r="BH30" s="70" t="str">
        <f t="shared" si="4"/>
        <v/>
      </c>
      <c r="BI30" s="70" t="str">
        <f t="shared" si="5"/>
        <v/>
      </c>
      <c r="BJ30" s="70" t="str">
        <f t="shared" si="6"/>
        <v/>
      </c>
      <c r="BK30" s="70" t="str">
        <f t="shared" si="7"/>
        <v/>
      </c>
      <c r="BL30" s="70" t="str">
        <f t="shared" si="8"/>
        <v/>
      </c>
      <c r="BM30" s="70" t="str">
        <f t="shared" si="9"/>
        <v/>
      </c>
      <c r="BO30" s="70" t="str">
        <f t="shared" si="10"/>
        <v/>
      </c>
      <c r="BP30" s="70">
        <f t="shared" si="11"/>
        <v>0</v>
      </c>
      <c r="BQ30" s="70" t="str">
        <f t="shared" si="12"/>
        <v/>
      </c>
      <c r="BR30" s="70" t="str">
        <f t="shared" si="13"/>
        <v/>
      </c>
      <c r="BS30" s="70" t="str">
        <f t="shared" si="14"/>
        <v/>
      </c>
      <c r="BU30" s="70" t="str">
        <f t="shared" si="15"/>
        <v/>
      </c>
      <c r="BW30" s="70" t="str">
        <f t="shared" si="16"/>
        <v/>
      </c>
      <c r="BY30" s="70" t="str">
        <f t="shared" si="17"/>
        <v/>
      </c>
      <c r="CA30" s="70" t="str">
        <f t="shared" si="18"/>
        <v/>
      </c>
      <c r="CC30" s="70" t="str">
        <f t="shared" si="19"/>
        <v/>
      </c>
      <c r="CE30" s="70" t="str">
        <f t="shared" si="20"/>
        <v/>
      </c>
      <c r="CG30" s="70" t="str">
        <f t="shared" si="21"/>
        <v/>
      </c>
      <c r="CH30" s="70" t="str">
        <f t="shared" si="22"/>
        <v/>
      </c>
      <c r="CI30" s="70" t="str">
        <f t="shared" si="23"/>
        <v/>
      </c>
      <c r="CJ30" s="70" t="str">
        <f t="shared" si="24"/>
        <v/>
      </c>
      <c r="CK30" s="70" t="str">
        <f t="shared" si="25"/>
        <v/>
      </c>
      <c r="CM30" s="70" t="str">
        <f t="shared" si="26"/>
        <v/>
      </c>
      <c r="CN30" s="70" t="str">
        <f t="shared" si="27"/>
        <v/>
      </c>
      <c r="CO30" s="70" t="str">
        <f t="shared" si="28"/>
        <v/>
      </c>
      <c r="CQ30" s="70" t="str">
        <f t="shared" si="29"/>
        <v/>
      </c>
      <c r="CS30" s="70" t="str">
        <f t="shared" si="30"/>
        <v/>
      </c>
      <c r="CU30" s="70" t="str">
        <f t="shared" si="31"/>
        <v/>
      </c>
      <c r="CW30" s="70" t="str">
        <f t="shared" si="32"/>
        <v/>
      </c>
      <c r="CY30" s="70" t="str">
        <f t="shared" si="33"/>
        <v/>
      </c>
      <c r="DA30" s="70" t="str">
        <f t="shared" si="34"/>
        <v/>
      </c>
    </row>
    <row r="31" spans="1:105" ht="17.100000000000001" customHeight="1">
      <c r="A31" s="6">
        <f t="shared" si="0"/>
        <v>0</v>
      </c>
      <c r="B31" s="6">
        <f t="shared" si="1"/>
        <v>0</v>
      </c>
      <c r="C31" s="78"/>
      <c r="D31" s="78"/>
      <c r="E31" s="2"/>
      <c r="F31" s="3"/>
      <c r="G31" s="67"/>
      <c r="H31" s="5"/>
      <c r="I31" s="95" t="str">
        <f t="shared" si="2"/>
        <v/>
      </c>
      <c r="J31" s="79"/>
      <c r="K31" s="4"/>
      <c r="L31" s="4"/>
      <c r="M31" s="4"/>
      <c r="N31" s="4"/>
      <c r="O31" s="4"/>
      <c r="P31" s="4"/>
      <c r="Q31" s="74"/>
      <c r="R31" s="4"/>
      <c r="S31" s="4"/>
      <c r="T31" s="4"/>
      <c r="U31" s="4"/>
      <c r="V31" s="4"/>
      <c r="W31" s="84"/>
      <c r="X31" s="4"/>
      <c r="Y31" s="86"/>
      <c r="Z31" s="4"/>
      <c r="AA31" s="86"/>
      <c r="AB31" s="4"/>
      <c r="AC31" s="85"/>
      <c r="AD31" s="4"/>
      <c r="AE31" s="85"/>
      <c r="AF31" s="77"/>
      <c r="AG31" s="85"/>
      <c r="AH31" s="4"/>
      <c r="AI31" s="84"/>
      <c r="AJ31" s="76"/>
      <c r="AK31" s="73"/>
      <c r="AL31" s="77"/>
      <c r="AM31" s="77"/>
      <c r="AN31" s="77"/>
      <c r="AO31" s="77"/>
      <c r="AP31" s="77"/>
      <c r="AQ31" s="84"/>
      <c r="AR31" s="77"/>
      <c r="AS31" s="77"/>
      <c r="AT31" s="77"/>
      <c r="AU31" s="84"/>
      <c r="AV31" s="76"/>
      <c r="AW31" s="75"/>
      <c r="AX31" s="77"/>
      <c r="AY31" s="75"/>
      <c r="AZ31" s="77"/>
      <c r="BA31" s="75"/>
      <c r="BB31" s="77"/>
      <c r="BC31" s="75"/>
      <c r="BD31" s="77"/>
      <c r="BE31" s="75"/>
      <c r="BF31" s="77"/>
      <c r="BH31" s="70" t="str">
        <f t="shared" si="4"/>
        <v/>
      </c>
      <c r="BI31" s="70" t="str">
        <f t="shared" si="5"/>
        <v/>
      </c>
      <c r="BJ31" s="70" t="str">
        <f t="shared" si="6"/>
        <v/>
      </c>
      <c r="BK31" s="70" t="str">
        <f t="shared" si="7"/>
        <v/>
      </c>
      <c r="BL31" s="70" t="str">
        <f t="shared" si="8"/>
        <v/>
      </c>
      <c r="BM31" s="70" t="str">
        <f t="shared" si="9"/>
        <v/>
      </c>
      <c r="BO31" s="70" t="str">
        <f t="shared" si="10"/>
        <v/>
      </c>
      <c r="BP31" s="70">
        <f t="shared" si="11"/>
        <v>0</v>
      </c>
      <c r="BQ31" s="70" t="str">
        <f t="shared" si="12"/>
        <v/>
      </c>
      <c r="BR31" s="70" t="str">
        <f t="shared" si="13"/>
        <v/>
      </c>
      <c r="BS31" s="70" t="str">
        <f t="shared" si="14"/>
        <v/>
      </c>
      <c r="BU31" s="70" t="str">
        <f t="shared" si="15"/>
        <v/>
      </c>
      <c r="BW31" s="70" t="str">
        <f t="shared" si="16"/>
        <v/>
      </c>
      <c r="BY31" s="70" t="str">
        <f t="shared" si="17"/>
        <v/>
      </c>
      <c r="CA31" s="70" t="str">
        <f t="shared" si="18"/>
        <v/>
      </c>
      <c r="CC31" s="70" t="str">
        <f t="shared" si="19"/>
        <v/>
      </c>
      <c r="CE31" s="70" t="str">
        <f t="shared" si="20"/>
        <v/>
      </c>
      <c r="CG31" s="70" t="str">
        <f t="shared" si="21"/>
        <v/>
      </c>
      <c r="CH31" s="70" t="str">
        <f t="shared" si="22"/>
        <v/>
      </c>
      <c r="CI31" s="70" t="str">
        <f t="shared" si="23"/>
        <v/>
      </c>
      <c r="CJ31" s="70" t="str">
        <f t="shared" si="24"/>
        <v/>
      </c>
      <c r="CK31" s="70" t="str">
        <f t="shared" si="25"/>
        <v/>
      </c>
      <c r="CM31" s="70" t="str">
        <f t="shared" si="26"/>
        <v/>
      </c>
      <c r="CN31" s="70" t="str">
        <f t="shared" si="27"/>
        <v/>
      </c>
      <c r="CO31" s="70" t="str">
        <f t="shared" si="28"/>
        <v/>
      </c>
      <c r="CQ31" s="70" t="str">
        <f t="shared" si="29"/>
        <v/>
      </c>
      <c r="CS31" s="70" t="str">
        <f t="shared" si="30"/>
        <v/>
      </c>
      <c r="CU31" s="70" t="str">
        <f t="shared" si="31"/>
        <v/>
      </c>
      <c r="CW31" s="70" t="str">
        <f t="shared" si="32"/>
        <v/>
      </c>
      <c r="CY31" s="70" t="str">
        <f t="shared" si="33"/>
        <v/>
      </c>
      <c r="DA31" s="70" t="str">
        <f t="shared" si="34"/>
        <v/>
      </c>
    </row>
    <row r="32" spans="1:105" ht="17.100000000000001" customHeight="1">
      <c r="A32" s="6">
        <f t="shared" si="0"/>
        <v>0</v>
      </c>
      <c r="B32" s="6">
        <f t="shared" si="1"/>
        <v>0</v>
      </c>
      <c r="C32" s="78"/>
      <c r="D32" s="78"/>
      <c r="E32" s="2"/>
      <c r="F32" s="3"/>
      <c r="G32" s="67"/>
      <c r="H32" s="5"/>
      <c r="I32" s="95" t="str">
        <f t="shared" si="2"/>
        <v/>
      </c>
      <c r="J32" s="79"/>
      <c r="K32" s="4"/>
      <c r="L32" s="4"/>
      <c r="M32" s="4"/>
      <c r="N32" s="4"/>
      <c r="O32" s="4"/>
      <c r="P32" s="4"/>
      <c r="Q32" s="74"/>
      <c r="R32" s="4"/>
      <c r="S32" s="4"/>
      <c r="T32" s="4"/>
      <c r="U32" s="4"/>
      <c r="V32" s="4"/>
      <c r="W32" s="84"/>
      <c r="X32" s="4"/>
      <c r="Y32" s="86"/>
      <c r="Z32" s="4"/>
      <c r="AA32" s="86"/>
      <c r="AB32" s="4"/>
      <c r="AC32" s="85"/>
      <c r="AD32" s="4"/>
      <c r="AE32" s="85"/>
      <c r="AF32" s="77"/>
      <c r="AG32" s="85"/>
      <c r="AH32" s="4"/>
      <c r="AI32" s="84"/>
      <c r="AJ32" s="76"/>
      <c r="AK32" s="73"/>
      <c r="AL32" s="77"/>
      <c r="AM32" s="77"/>
      <c r="AN32" s="77"/>
      <c r="AO32" s="77"/>
      <c r="AP32" s="77"/>
      <c r="AQ32" s="84"/>
      <c r="AR32" s="77"/>
      <c r="AS32" s="77"/>
      <c r="AT32" s="77"/>
      <c r="AU32" s="84"/>
      <c r="AV32" s="76"/>
      <c r="AW32" s="75"/>
      <c r="AX32" s="77"/>
      <c r="AY32" s="75"/>
      <c r="AZ32" s="77"/>
      <c r="BA32" s="75"/>
      <c r="BB32" s="77"/>
      <c r="BC32" s="75"/>
      <c r="BD32" s="77"/>
      <c r="BE32" s="75"/>
      <c r="BF32" s="77"/>
      <c r="BH32" s="70" t="str">
        <f t="shared" si="4"/>
        <v/>
      </c>
      <c r="BI32" s="70" t="str">
        <f t="shared" si="5"/>
        <v/>
      </c>
      <c r="BJ32" s="70" t="str">
        <f t="shared" si="6"/>
        <v/>
      </c>
      <c r="BK32" s="70" t="str">
        <f t="shared" si="7"/>
        <v/>
      </c>
      <c r="BL32" s="70" t="str">
        <f t="shared" si="8"/>
        <v/>
      </c>
      <c r="BM32" s="70" t="str">
        <f t="shared" si="9"/>
        <v/>
      </c>
      <c r="BO32" s="70" t="str">
        <f t="shared" si="10"/>
        <v/>
      </c>
      <c r="BP32" s="70">
        <f t="shared" si="11"/>
        <v>0</v>
      </c>
      <c r="BQ32" s="70" t="str">
        <f t="shared" si="12"/>
        <v/>
      </c>
      <c r="BR32" s="70" t="str">
        <f t="shared" si="13"/>
        <v/>
      </c>
      <c r="BS32" s="70" t="str">
        <f t="shared" si="14"/>
        <v/>
      </c>
      <c r="BU32" s="70" t="str">
        <f t="shared" si="15"/>
        <v/>
      </c>
      <c r="BW32" s="70" t="str">
        <f t="shared" si="16"/>
        <v/>
      </c>
      <c r="BY32" s="70" t="str">
        <f t="shared" si="17"/>
        <v/>
      </c>
      <c r="CA32" s="70" t="str">
        <f t="shared" si="18"/>
        <v/>
      </c>
      <c r="CC32" s="70" t="str">
        <f t="shared" si="19"/>
        <v/>
      </c>
      <c r="CE32" s="70" t="str">
        <f t="shared" si="20"/>
        <v/>
      </c>
      <c r="CG32" s="70" t="str">
        <f t="shared" si="21"/>
        <v/>
      </c>
      <c r="CH32" s="70" t="str">
        <f t="shared" si="22"/>
        <v/>
      </c>
      <c r="CI32" s="70" t="str">
        <f t="shared" si="23"/>
        <v/>
      </c>
      <c r="CJ32" s="70" t="str">
        <f t="shared" si="24"/>
        <v/>
      </c>
      <c r="CK32" s="70" t="str">
        <f t="shared" si="25"/>
        <v/>
      </c>
      <c r="CM32" s="70" t="str">
        <f t="shared" si="26"/>
        <v/>
      </c>
      <c r="CN32" s="70" t="str">
        <f t="shared" si="27"/>
        <v/>
      </c>
      <c r="CO32" s="70" t="str">
        <f t="shared" si="28"/>
        <v/>
      </c>
      <c r="CQ32" s="70" t="str">
        <f t="shared" si="29"/>
        <v/>
      </c>
      <c r="CS32" s="70" t="str">
        <f t="shared" si="30"/>
        <v/>
      </c>
      <c r="CU32" s="70" t="str">
        <f t="shared" si="31"/>
        <v/>
      </c>
      <c r="CW32" s="70" t="str">
        <f t="shared" si="32"/>
        <v/>
      </c>
      <c r="CY32" s="70" t="str">
        <f t="shared" si="33"/>
        <v/>
      </c>
      <c r="DA32" s="70" t="str">
        <f t="shared" si="34"/>
        <v/>
      </c>
    </row>
    <row r="33" spans="1:105" ht="17.100000000000001" customHeight="1">
      <c r="A33" s="6">
        <f t="shared" si="0"/>
        <v>0</v>
      </c>
      <c r="B33" s="6">
        <f t="shared" si="1"/>
        <v>0</v>
      </c>
      <c r="C33" s="78"/>
      <c r="D33" s="78"/>
      <c r="E33" s="2"/>
      <c r="F33" s="3"/>
      <c r="G33" s="67"/>
      <c r="H33" s="5"/>
      <c r="I33" s="95" t="str">
        <f t="shared" si="2"/>
        <v/>
      </c>
      <c r="J33" s="79"/>
      <c r="K33" s="4"/>
      <c r="L33" s="4"/>
      <c r="M33" s="4"/>
      <c r="N33" s="4"/>
      <c r="O33" s="4"/>
      <c r="P33" s="4"/>
      <c r="Q33" s="74"/>
      <c r="R33" s="4"/>
      <c r="S33" s="4"/>
      <c r="T33" s="4"/>
      <c r="U33" s="4"/>
      <c r="V33" s="4"/>
      <c r="W33" s="84"/>
      <c r="X33" s="4"/>
      <c r="Y33" s="86"/>
      <c r="Z33" s="4"/>
      <c r="AA33" s="86"/>
      <c r="AB33" s="4"/>
      <c r="AC33" s="85"/>
      <c r="AD33" s="4"/>
      <c r="AE33" s="85"/>
      <c r="AF33" s="77"/>
      <c r="AG33" s="85"/>
      <c r="AH33" s="4"/>
      <c r="AI33" s="84"/>
      <c r="AJ33" s="76"/>
      <c r="AK33" s="73"/>
      <c r="AL33" s="77"/>
      <c r="AM33" s="77"/>
      <c r="AN33" s="77"/>
      <c r="AO33" s="77"/>
      <c r="AP33" s="77"/>
      <c r="AQ33" s="84"/>
      <c r="AR33" s="77"/>
      <c r="AS33" s="77"/>
      <c r="AT33" s="77"/>
      <c r="AU33" s="84"/>
      <c r="AV33" s="76"/>
      <c r="AW33" s="75"/>
      <c r="AX33" s="77"/>
      <c r="AY33" s="75"/>
      <c r="AZ33" s="77"/>
      <c r="BA33" s="75"/>
      <c r="BB33" s="77"/>
      <c r="BC33" s="75"/>
      <c r="BD33" s="77"/>
      <c r="BE33" s="75"/>
      <c r="BF33" s="77"/>
      <c r="BH33" s="70" t="str">
        <f t="shared" si="4"/>
        <v/>
      </c>
      <c r="BI33" s="70" t="str">
        <f t="shared" si="5"/>
        <v/>
      </c>
      <c r="BJ33" s="70" t="str">
        <f t="shared" si="6"/>
        <v/>
      </c>
      <c r="BK33" s="70" t="str">
        <f t="shared" si="7"/>
        <v/>
      </c>
      <c r="BL33" s="70" t="str">
        <f t="shared" si="8"/>
        <v/>
      </c>
      <c r="BM33" s="70" t="str">
        <f t="shared" si="9"/>
        <v/>
      </c>
      <c r="BO33" s="70" t="str">
        <f t="shared" si="10"/>
        <v/>
      </c>
      <c r="BP33" s="70">
        <f t="shared" si="11"/>
        <v>0</v>
      </c>
      <c r="BQ33" s="70" t="str">
        <f t="shared" si="12"/>
        <v/>
      </c>
      <c r="BR33" s="70" t="str">
        <f t="shared" si="13"/>
        <v/>
      </c>
      <c r="BS33" s="70" t="str">
        <f t="shared" si="14"/>
        <v/>
      </c>
      <c r="BU33" s="70" t="str">
        <f t="shared" si="15"/>
        <v/>
      </c>
      <c r="BW33" s="70" t="str">
        <f t="shared" si="16"/>
        <v/>
      </c>
      <c r="BY33" s="70" t="str">
        <f t="shared" si="17"/>
        <v/>
      </c>
      <c r="CA33" s="70" t="str">
        <f t="shared" si="18"/>
        <v/>
      </c>
      <c r="CC33" s="70" t="str">
        <f t="shared" si="19"/>
        <v/>
      </c>
      <c r="CE33" s="70" t="str">
        <f t="shared" si="20"/>
        <v/>
      </c>
      <c r="CG33" s="70" t="str">
        <f t="shared" si="21"/>
        <v/>
      </c>
      <c r="CH33" s="70" t="str">
        <f t="shared" si="22"/>
        <v/>
      </c>
      <c r="CI33" s="70" t="str">
        <f t="shared" si="23"/>
        <v/>
      </c>
      <c r="CJ33" s="70" t="str">
        <f t="shared" si="24"/>
        <v/>
      </c>
      <c r="CK33" s="70" t="str">
        <f t="shared" si="25"/>
        <v/>
      </c>
      <c r="CM33" s="70" t="str">
        <f t="shared" si="26"/>
        <v/>
      </c>
      <c r="CN33" s="70" t="str">
        <f t="shared" si="27"/>
        <v/>
      </c>
      <c r="CO33" s="70" t="str">
        <f t="shared" si="28"/>
        <v/>
      </c>
      <c r="CQ33" s="70" t="str">
        <f t="shared" si="29"/>
        <v/>
      </c>
      <c r="CS33" s="70" t="str">
        <f t="shared" si="30"/>
        <v/>
      </c>
      <c r="CU33" s="70" t="str">
        <f t="shared" si="31"/>
        <v/>
      </c>
      <c r="CW33" s="70" t="str">
        <f t="shared" si="32"/>
        <v/>
      </c>
      <c r="CY33" s="70" t="str">
        <f t="shared" si="33"/>
        <v/>
      </c>
      <c r="DA33" s="70" t="str">
        <f t="shared" si="34"/>
        <v/>
      </c>
    </row>
    <row r="34" spans="1:105" ht="17.100000000000001" customHeight="1">
      <c r="A34" s="6">
        <f t="shared" si="0"/>
        <v>0</v>
      </c>
      <c r="B34" s="6">
        <f t="shared" si="1"/>
        <v>0</v>
      </c>
      <c r="C34" s="78"/>
      <c r="D34" s="78"/>
      <c r="E34" s="2"/>
      <c r="F34" s="3"/>
      <c r="G34" s="67"/>
      <c r="H34" s="5"/>
      <c r="I34" s="95" t="str">
        <f t="shared" si="2"/>
        <v/>
      </c>
      <c r="J34" s="79"/>
      <c r="K34" s="4"/>
      <c r="L34" s="4"/>
      <c r="M34" s="4"/>
      <c r="N34" s="4"/>
      <c r="O34" s="4"/>
      <c r="P34" s="4"/>
      <c r="Q34" s="74"/>
      <c r="R34" s="4"/>
      <c r="S34" s="4"/>
      <c r="T34" s="4"/>
      <c r="U34" s="4"/>
      <c r="V34" s="4"/>
      <c r="W34" s="84"/>
      <c r="X34" s="4"/>
      <c r="Y34" s="86"/>
      <c r="Z34" s="4"/>
      <c r="AA34" s="86"/>
      <c r="AB34" s="4"/>
      <c r="AC34" s="85"/>
      <c r="AD34" s="4"/>
      <c r="AE34" s="85"/>
      <c r="AF34" s="77"/>
      <c r="AG34" s="85"/>
      <c r="AH34" s="4"/>
      <c r="AI34" s="84"/>
      <c r="AJ34" s="76"/>
      <c r="AK34" s="73"/>
      <c r="AL34" s="77"/>
      <c r="AM34" s="77"/>
      <c r="AN34" s="77"/>
      <c r="AO34" s="77"/>
      <c r="AP34" s="77"/>
      <c r="AQ34" s="84"/>
      <c r="AR34" s="77"/>
      <c r="AS34" s="77"/>
      <c r="AT34" s="77"/>
      <c r="AU34" s="84"/>
      <c r="AV34" s="76"/>
      <c r="AW34" s="75"/>
      <c r="AX34" s="77"/>
      <c r="AY34" s="75"/>
      <c r="AZ34" s="77"/>
      <c r="BA34" s="75"/>
      <c r="BB34" s="77"/>
      <c r="BC34" s="75"/>
      <c r="BD34" s="77"/>
      <c r="BE34" s="75"/>
      <c r="BF34" s="77"/>
      <c r="BH34" s="70" t="str">
        <f t="shared" si="4"/>
        <v/>
      </c>
      <c r="BI34" s="70" t="str">
        <f t="shared" si="5"/>
        <v/>
      </c>
      <c r="BJ34" s="70" t="str">
        <f t="shared" si="6"/>
        <v/>
      </c>
      <c r="BK34" s="70" t="str">
        <f t="shared" si="7"/>
        <v/>
      </c>
      <c r="BL34" s="70" t="str">
        <f t="shared" si="8"/>
        <v/>
      </c>
      <c r="BM34" s="70" t="str">
        <f t="shared" si="9"/>
        <v/>
      </c>
      <c r="BO34" s="70" t="str">
        <f t="shared" si="10"/>
        <v/>
      </c>
      <c r="BP34" s="70">
        <f t="shared" si="11"/>
        <v>0</v>
      </c>
      <c r="BQ34" s="70" t="str">
        <f t="shared" si="12"/>
        <v/>
      </c>
      <c r="BR34" s="70" t="str">
        <f t="shared" si="13"/>
        <v/>
      </c>
      <c r="BS34" s="70" t="str">
        <f t="shared" si="14"/>
        <v/>
      </c>
      <c r="BU34" s="70" t="str">
        <f t="shared" si="15"/>
        <v/>
      </c>
      <c r="BW34" s="70" t="str">
        <f t="shared" si="16"/>
        <v/>
      </c>
      <c r="BY34" s="70" t="str">
        <f t="shared" si="17"/>
        <v/>
      </c>
      <c r="CA34" s="70" t="str">
        <f t="shared" si="18"/>
        <v/>
      </c>
      <c r="CC34" s="70" t="str">
        <f t="shared" si="19"/>
        <v/>
      </c>
      <c r="CE34" s="70" t="str">
        <f t="shared" si="20"/>
        <v/>
      </c>
      <c r="CG34" s="70" t="str">
        <f t="shared" si="21"/>
        <v/>
      </c>
      <c r="CH34" s="70" t="str">
        <f t="shared" si="22"/>
        <v/>
      </c>
      <c r="CI34" s="70" t="str">
        <f t="shared" si="23"/>
        <v/>
      </c>
      <c r="CJ34" s="70" t="str">
        <f t="shared" si="24"/>
        <v/>
      </c>
      <c r="CK34" s="70" t="str">
        <f t="shared" si="25"/>
        <v/>
      </c>
      <c r="CM34" s="70" t="str">
        <f t="shared" si="26"/>
        <v/>
      </c>
      <c r="CN34" s="70" t="str">
        <f t="shared" si="27"/>
        <v/>
      </c>
      <c r="CO34" s="70" t="str">
        <f t="shared" si="28"/>
        <v/>
      </c>
      <c r="CQ34" s="70" t="str">
        <f t="shared" si="29"/>
        <v/>
      </c>
      <c r="CS34" s="70" t="str">
        <f t="shared" si="30"/>
        <v/>
      </c>
      <c r="CU34" s="70" t="str">
        <f t="shared" si="31"/>
        <v/>
      </c>
      <c r="CW34" s="70" t="str">
        <f t="shared" si="32"/>
        <v/>
      </c>
      <c r="CY34" s="70" t="str">
        <f t="shared" si="33"/>
        <v/>
      </c>
      <c r="DA34" s="70" t="str">
        <f t="shared" si="34"/>
        <v/>
      </c>
    </row>
    <row r="35" spans="1:105" ht="17.100000000000001" customHeight="1">
      <c r="A35" s="6">
        <f t="shared" si="0"/>
        <v>0</v>
      </c>
      <c r="B35" s="6">
        <f t="shared" si="1"/>
        <v>0</v>
      </c>
      <c r="C35" s="78"/>
      <c r="D35" s="78"/>
      <c r="E35" s="2"/>
      <c r="F35" s="3"/>
      <c r="G35" s="67"/>
      <c r="H35" s="5"/>
      <c r="I35" s="95" t="str">
        <f t="shared" si="2"/>
        <v/>
      </c>
      <c r="J35" s="79"/>
      <c r="K35" s="4"/>
      <c r="L35" s="4"/>
      <c r="M35" s="4"/>
      <c r="N35" s="4"/>
      <c r="O35" s="4"/>
      <c r="P35" s="4"/>
      <c r="Q35" s="74"/>
      <c r="R35" s="4"/>
      <c r="S35" s="4"/>
      <c r="T35" s="4"/>
      <c r="U35" s="4"/>
      <c r="V35" s="4"/>
      <c r="W35" s="84"/>
      <c r="X35" s="4"/>
      <c r="Y35" s="86"/>
      <c r="Z35" s="4"/>
      <c r="AA35" s="86"/>
      <c r="AB35" s="4"/>
      <c r="AC35" s="85"/>
      <c r="AD35" s="4"/>
      <c r="AE35" s="85"/>
      <c r="AF35" s="77"/>
      <c r="AG35" s="85"/>
      <c r="AH35" s="4"/>
      <c r="AI35" s="84"/>
      <c r="AJ35" s="76"/>
      <c r="AK35" s="73"/>
      <c r="AL35" s="77"/>
      <c r="AM35" s="77"/>
      <c r="AN35" s="77"/>
      <c r="AO35" s="77"/>
      <c r="AP35" s="77"/>
      <c r="AQ35" s="84"/>
      <c r="AR35" s="77"/>
      <c r="AS35" s="77"/>
      <c r="AT35" s="77"/>
      <c r="AU35" s="84"/>
      <c r="AV35" s="76"/>
      <c r="AW35" s="75"/>
      <c r="AX35" s="77"/>
      <c r="AY35" s="75"/>
      <c r="AZ35" s="77"/>
      <c r="BA35" s="75"/>
      <c r="BB35" s="77"/>
      <c r="BC35" s="75"/>
      <c r="BD35" s="77"/>
      <c r="BE35" s="75"/>
      <c r="BF35" s="77"/>
      <c r="BH35" s="70" t="str">
        <f t="shared" si="4"/>
        <v/>
      </c>
      <c r="BI35" s="70" t="str">
        <f t="shared" si="5"/>
        <v/>
      </c>
      <c r="BJ35" s="70" t="str">
        <f t="shared" si="6"/>
        <v/>
      </c>
      <c r="BK35" s="70" t="str">
        <f t="shared" si="7"/>
        <v/>
      </c>
      <c r="BL35" s="70" t="str">
        <f t="shared" si="8"/>
        <v/>
      </c>
      <c r="BM35" s="70" t="str">
        <f t="shared" si="9"/>
        <v/>
      </c>
      <c r="BO35" s="70" t="str">
        <f t="shared" si="10"/>
        <v/>
      </c>
      <c r="BP35" s="70">
        <f t="shared" si="11"/>
        <v>0</v>
      </c>
      <c r="BQ35" s="70" t="str">
        <f t="shared" si="12"/>
        <v/>
      </c>
      <c r="BR35" s="70" t="str">
        <f t="shared" si="13"/>
        <v/>
      </c>
      <c r="BS35" s="70" t="str">
        <f t="shared" si="14"/>
        <v/>
      </c>
      <c r="BU35" s="70" t="str">
        <f t="shared" si="15"/>
        <v/>
      </c>
      <c r="BW35" s="70" t="str">
        <f t="shared" si="16"/>
        <v/>
      </c>
      <c r="BY35" s="70" t="str">
        <f t="shared" si="17"/>
        <v/>
      </c>
      <c r="CA35" s="70" t="str">
        <f t="shared" si="18"/>
        <v/>
      </c>
      <c r="CC35" s="70" t="str">
        <f t="shared" si="19"/>
        <v/>
      </c>
      <c r="CE35" s="70" t="str">
        <f t="shared" si="20"/>
        <v/>
      </c>
      <c r="CG35" s="70" t="str">
        <f t="shared" si="21"/>
        <v/>
      </c>
      <c r="CH35" s="70" t="str">
        <f t="shared" si="22"/>
        <v/>
      </c>
      <c r="CI35" s="70" t="str">
        <f t="shared" si="23"/>
        <v/>
      </c>
      <c r="CJ35" s="70" t="str">
        <f t="shared" si="24"/>
        <v/>
      </c>
      <c r="CK35" s="70" t="str">
        <f t="shared" si="25"/>
        <v/>
      </c>
      <c r="CM35" s="70" t="str">
        <f t="shared" si="26"/>
        <v/>
      </c>
      <c r="CN35" s="70" t="str">
        <f t="shared" si="27"/>
        <v/>
      </c>
      <c r="CO35" s="70" t="str">
        <f t="shared" si="28"/>
        <v/>
      </c>
      <c r="CQ35" s="70" t="str">
        <f t="shared" si="29"/>
        <v/>
      </c>
      <c r="CS35" s="70" t="str">
        <f t="shared" si="30"/>
        <v/>
      </c>
      <c r="CU35" s="70" t="str">
        <f t="shared" si="31"/>
        <v/>
      </c>
      <c r="CW35" s="70" t="str">
        <f t="shared" si="32"/>
        <v/>
      </c>
      <c r="CY35" s="70" t="str">
        <f t="shared" si="33"/>
        <v/>
      </c>
      <c r="DA35" s="70" t="str">
        <f t="shared" si="34"/>
        <v/>
      </c>
    </row>
    <row r="36" spans="1:105" ht="17.100000000000001" customHeight="1">
      <c r="A36" s="6">
        <f t="shared" si="0"/>
        <v>0</v>
      </c>
      <c r="B36" s="6">
        <f t="shared" si="1"/>
        <v>0</v>
      </c>
      <c r="C36" s="78"/>
      <c r="D36" s="78"/>
      <c r="E36" s="2"/>
      <c r="F36" s="3"/>
      <c r="G36" s="67"/>
      <c r="H36" s="5"/>
      <c r="I36" s="95" t="str">
        <f t="shared" si="2"/>
        <v/>
      </c>
      <c r="J36" s="79"/>
      <c r="K36" s="4"/>
      <c r="L36" s="4"/>
      <c r="M36" s="4"/>
      <c r="N36" s="4"/>
      <c r="O36" s="4"/>
      <c r="P36" s="4"/>
      <c r="Q36" s="74"/>
      <c r="R36" s="4"/>
      <c r="S36" s="4"/>
      <c r="T36" s="4"/>
      <c r="U36" s="4"/>
      <c r="V36" s="4"/>
      <c r="W36" s="84"/>
      <c r="X36" s="4"/>
      <c r="Y36" s="86"/>
      <c r="Z36" s="4"/>
      <c r="AA36" s="86"/>
      <c r="AB36" s="4"/>
      <c r="AC36" s="85"/>
      <c r="AD36" s="4"/>
      <c r="AE36" s="85"/>
      <c r="AF36" s="77"/>
      <c r="AG36" s="85"/>
      <c r="AH36" s="4"/>
      <c r="AI36" s="84"/>
      <c r="AJ36" s="76"/>
      <c r="AK36" s="73"/>
      <c r="AL36" s="77"/>
      <c r="AM36" s="77"/>
      <c r="AN36" s="77"/>
      <c r="AO36" s="77"/>
      <c r="AP36" s="77"/>
      <c r="AQ36" s="84"/>
      <c r="AR36" s="77"/>
      <c r="AS36" s="77"/>
      <c r="AT36" s="77"/>
      <c r="AU36" s="84"/>
      <c r="AV36" s="76"/>
      <c r="AW36" s="75"/>
      <c r="AX36" s="77"/>
      <c r="AY36" s="75"/>
      <c r="AZ36" s="77"/>
      <c r="BA36" s="75"/>
      <c r="BB36" s="77"/>
      <c r="BC36" s="75"/>
      <c r="BD36" s="77"/>
      <c r="BE36" s="75"/>
      <c r="BF36" s="77"/>
      <c r="BH36" s="70" t="str">
        <f t="shared" si="4"/>
        <v/>
      </c>
      <c r="BI36" s="70" t="str">
        <f t="shared" si="5"/>
        <v/>
      </c>
      <c r="BJ36" s="70" t="str">
        <f t="shared" si="6"/>
        <v/>
      </c>
      <c r="BK36" s="70" t="str">
        <f t="shared" si="7"/>
        <v/>
      </c>
      <c r="BL36" s="70" t="str">
        <f t="shared" si="8"/>
        <v/>
      </c>
      <c r="BM36" s="70" t="str">
        <f t="shared" si="9"/>
        <v/>
      </c>
      <c r="BO36" s="70" t="str">
        <f t="shared" si="10"/>
        <v/>
      </c>
      <c r="BP36" s="70">
        <f t="shared" si="11"/>
        <v>0</v>
      </c>
      <c r="BQ36" s="70" t="str">
        <f t="shared" si="12"/>
        <v/>
      </c>
      <c r="BR36" s="70" t="str">
        <f t="shared" si="13"/>
        <v/>
      </c>
      <c r="BS36" s="70" t="str">
        <f t="shared" si="14"/>
        <v/>
      </c>
      <c r="BU36" s="70" t="str">
        <f t="shared" si="15"/>
        <v/>
      </c>
      <c r="BW36" s="70" t="str">
        <f t="shared" si="16"/>
        <v/>
      </c>
      <c r="BY36" s="70" t="str">
        <f t="shared" si="17"/>
        <v/>
      </c>
      <c r="CA36" s="70" t="str">
        <f t="shared" si="18"/>
        <v/>
      </c>
      <c r="CC36" s="70" t="str">
        <f t="shared" si="19"/>
        <v/>
      </c>
      <c r="CE36" s="70" t="str">
        <f t="shared" si="20"/>
        <v/>
      </c>
      <c r="CG36" s="70" t="str">
        <f t="shared" si="21"/>
        <v/>
      </c>
      <c r="CH36" s="70" t="str">
        <f t="shared" si="22"/>
        <v/>
      </c>
      <c r="CI36" s="70" t="str">
        <f t="shared" si="23"/>
        <v/>
      </c>
      <c r="CJ36" s="70" t="str">
        <f t="shared" si="24"/>
        <v/>
      </c>
      <c r="CK36" s="70" t="str">
        <f t="shared" si="25"/>
        <v/>
      </c>
      <c r="CM36" s="70" t="str">
        <f t="shared" si="26"/>
        <v/>
      </c>
      <c r="CN36" s="70" t="str">
        <f t="shared" si="27"/>
        <v/>
      </c>
      <c r="CO36" s="70" t="str">
        <f t="shared" si="28"/>
        <v/>
      </c>
      <c r="CQ36" s="70" t="str">
        <f t="shared" si="29"/>
        <v/>
      </c>
      <c r="CS36" s="70" t="str">
        <f t="shared" si="30"/>
        <v/>
      </c>
      <c r="CU36" s="70" t="str">
        <f t="shared" si="31"/>
        <v/>
      </c>
      <c r="CW36" s="70" t="str">
        <f t="shared" si="32"/>
        <v/>
      </c>
      <c r="CY36" s="70" t="str">
        <f t="shared" si="33"/>
        <v/>
      </c>
      <c r="DA36" s="70" t="str">
        <f t="shared" si="34"/>
        <v/>
      </c>
    </row>
    <row r="37" spans="1:105" ht="17.100000000000001" customHeight="1">
      <c r="A37" s="6">
        <f t="shared" si="0"/>
        <v>0</v>
      </c>
      <c r="B37" s="6">
        <f t="shared" si="1"/>
        <v>0</v>
      </c>
      <c r="C37" s="78"/>
      <c r="D37" s="78"/>
      <c r="E37" s="2"/>
      <c r="F37" s="3"/>
      <c r="G37" s="67"/>
      <c r="H37" s="5"/>
      <c r="I37" s="95" t="str">
        <f t="shared" si="2"/>
        <v/>
      </c>
      <c r="J37" s="79"/>
      <c r="K37" s="4"/>
      <c r="L37" s="4"/>
      <c r="M37" s="4"/>
      <c r="N37" s="4"/>
      <c r="O37" s="4"/>
      <c r="P37" s="4"/>
      <c r="Q37" s="74"/>
      <c r="R37" s="4"/>
      <c r="S37" s="4"/>
      <c r="T37" s="4"/>
      <c r="U37" s="4"/>
      <c r="V37" s="4"/>
      <c r="W37" s="84"/>
      <c r="X37" s="4"/>
      <c r="Y37" s="86"/>
      <c r="Z37" s="4"/>
      <c r="AA37" s="86"/>
      <c r="AB37" s="4"/>
      <c r="AC37" s="85"/>
      <c r="AD37" s="4"/>
      <c r="AE37" s="85"/>
      <c r="AF37" s="77"/>
      <c r="AG37" s="85"/>
      <c r="AH37" s="4"/>
      <c r="AI37" s="84"/>
      <c r="AJ37" s="76"/>
      <c r="AK37" s="73"/>
      <c r="AL37" s="77"/>
      <c r="AM37" s="77"/>
      <c r="AN37" s="77"/>
      <c r="AO37" s="77"/>
      <c r="AP37" s="77"/>
      <c r="AQ37" s="84"/>
      <c r="AR37" s="77"/>
      <c r="AS37" s="77"/>
      <c r="AT37" s="77"/>
      <c r="AU37" s="84"/>
      <c r="AV37" s="76"/>
      <c r="AW37" s="75"/>
      <c r="AX37" s="77"/>
      <c r="AY37" s="75"/>
      <c r="AZ37" s="77"/>
      <c r="BA37" s="75"/>
      <c r="BB37" s="77"/>
      <c r="BC37" s="75"/>
      <c r="BD37" s="77"/>
      <c r="BE37" s="75"/>
      <c r="BF37" s="77"/>
      <c r="BH37" s="70" t="str">
        <f t="shared" si="4"/>
        <v/>
      </c>
      <c r="BI37" s="70" t="str">
        <f t="shared" si="5"/>
        <v/>
      </c>
      <c r="BJ37" s="70" t="str">
        <f t="shared" si="6"/>
        <v/>
      </c>
      <c r="BK37" s="70" t="str">
        <f t="shared" si="7"/>
        <v/>
      </c>
      <c r="BL37" s="70" t="str">
        <f t="shared" si="8"/>
        <v/>
      </c>
      <c r="BM37" s="70" t="str">
        <f t="shared" si="9"/>
        <v/>
      </c>
      <c r="BO37" s="70" t="str">
        <f t="shared" si="10"/>
        <v/>
      </c>
      <c r="BP37" s="70">
        <f t="shared" si="11"/>
        <v>0</v>
      </c>
      <c r="BQ37" s="70" t="str">
        <f t="shared" si="12"/>
        <v/>
      </c>
      <c r="BR37" s="70" t="str">
        <f t="shared" si="13"/>
        <v/>
      </c>
      <c r="BS37" s="70" t="str">
        <f t="shared" si="14"/>
        <v/>
      </c>
      <c r="BU37" s="70" t="str">
        <f t="shared" si="15"/>
        <v/>
      </c>
      <c r="BW37" s="70" t="str">
        <f t="shared" si="16"/>
        <v/>
      </c>
      <c r="BY37" s="70" t="str">
        <f t="shared" si="17"/>
        <v/>
      </c>
      <c r="CA37" s="70" t="str">
        <f t="shared" si="18"/>
        <v/>
      </c>
      <c r="CC37" s="70" t="str">
        <f t="shared" si="19"/>
        <v/>
      </c>
      <c r="CE37" s="70" t="str">
        <f t="shared" si="20"/>
        <v/>
      </c>
      <c r="CG37" s="70" t="str">
        <f t="shared" si="21"/>
        <v/>
      </c>
      <c r="CH37" s="70" t="str">
        <f t="shared" si="22"/>
        <v/>
      </c>
      <c r="CI37" s="70" t="str">
        <f t="shared" si="23"/>
        <v/>
      </c>
      <c r="CJ37" s="70" t="str">
        <f t="shared" si="24"/>
        <v/>
      </c>
      <c r="CK37" s="70" t="str">
        <f t="shared" si="25"/>
        <v/>
      </c>
      <c r="CM37" s="70" t="str">
        <f t="shared" si="26"/>
        <v/>
      </c>
      <c r="CN37" s="70" t="str">
        <f t="shared" si="27"/>
        <v/>
      </c>
      <c r="CO37" s="70" t="str">
        <f t="shared" si="28"/>
        <v/>
      </c>
      <c r="CQ37" s="70" t="str">
        <f t="shared" si="29"/>
        <v/>
      </c>
      <c r="CS37" s="70" t="str">
        <f t="shared" si="30"/>
        <v/>
      </c>
      <c r="CU37" s="70" t="str">
        <f t="shared" si="31"/>
        <v/>
      </c>
      <c r="CW37" s="70" t="str">
        <f t="shared" si="32"/>
        <v/>
      </c>
      <c r="CY37" s="70" t="str">
        <f t="shared" si="33"/>
        <v/>
      </c>
      <c r="DA37" s="70" t="str">
        <f t="shared" si="34"/>
        <v/>
      </c>
    </row>
    <row r="38" spans="1:105" ht="17.100000000000001" customHeight="1">
      <c r="A38" s="6">
        <f t="shared" si="0"/>
        <v>0</v>
      </c>
      <c r="B38" s="6">
        <f t="shared" si="1"/>
        <v>0</v>
      </c>
      <c r="C38" s="78"/>
      <c r="D38" s="78"/>
      <c r="E38" s="2"/>
      <c r="F38" s="3"/>
      <c r="G38" s="67"/>
      <c r="H38" s="5"/>
      <c r="I38" s="95" t="str">
        <f t="shared" si="2"/>
        <v/>
      </c>
      <c r="J38" s="79"/>
      <c r="K38" s="4"/>
      <c r="L38" s="4"/>
      <c r="M38" s="4"/>
      <c r="N38" s="4"/>
      <c r="O38" s="4"/>
      <c r="P38" s="4"/>
      <c r="Q38" s="74"/>
      <c r="R38" s="4"/>
      <c r="S38" s="4"/>
      <c r="T38" s="4"/>
      <c r="U38" s="4"/>
      <c r="V38" s="4"/>
      <c r="W38" s="84"/>
      <c r="X38" s="4"/>
      <c r="Y38" s="86"/>
      <c r="Z38" s="4"/>
      <c r="AA38" s="86"/>
      <c r="AB38" s="4"/>
      <c r="AC38" s="85"/>
      <c r="AD38" s="4"/>
      <c r="AE38" s="85"/>
      <c r="AF38" s="77"/>
      <c r="AG38" s="85"/>
      <c r="AH38" s="4"/>
      <c r="AI38" s="84"/>
      <c r="AJ38" s="76"/>
      <c r="AK38" s="73"/>
      <c r="AL38" s="77"/>
      <c r="AM38" s="77"/>
      <c r="AN38" s="77"/>
      <c r="AO38" s="77"/>
      <c r="AP38" s="77"/>
      <c r="AQ38" s="84"/>
      <c r="AR38" s="77"/>
      <c r="AS38" s="77"/>
      <c r="AT38" s="77"/>
      <c r="AU38" s="84"/>
      <c r="AV38" s="76"/>
      <c r="AW38" s="75"/>
      <c r="AX38" s="77"/>
      <c r="AY38" s="75"/>
      <c r="AZ38" s="77"/>
      <c r="BA38" s="75"/>
      <c r="BB38" s="77"/>
      <c r="BC38" s="75"/>
      <c r="BD38" s="77"/>
      <c r="BE38" s="75"/>
      <c r="BF38" s="77"/>
      <c r="BH38" s="70" t="str">
        <f t="shared" si="4"/>
        <v/>
      </c>
      <c r="BI38" s="70" t="str">
        <f t="shared" si="5"/>
        <v/>
      </c>
      <c r="BJ38" s="70" t="str">
        <f t="shared" si="6"/>
        <v/>
      </c>
      <c r="BK38" s="70" t="str">
        <f t="shared" si="7"/>
        <v/>
      </c>
      <c r="BL38" s="70" t="str">
        <f t="shared" si="8"/>
        <v/>
      </c>
      <c r="BM38" s="70" t="str">
        <f t="shared" si="9"/>
        <v/>
      </c>
      <c r="BO38" s="70" t="str">
        <f t="shared" si="10"/>
        <v/>
      </c>
      <c r="BP38" s="70">
        <f t="shared" si="11"/>
        <v>0</v>
      </c>
      <c r="BQ38" s="70" t="str">
        <f t="shared" si="12"/>
        <v/>
      </c>
      <c r="BR38" s="70" t="str">
        <f t="shared" si="13"/>
        <v/>
      </c>
      <c r="BS38" s="70" t="str">
        <f t="shared" si="14"/>
        <v/>
      </c>
      <c r="BU38" s="70" t="str">
        <f t="shared" si="15"/>
        <v/>
      </c>
      <c r="BW38" s="70" t="str">
        <f t="shared" si="16"/>
        <v/>
      </c>
      <c r="BY38" s="70" t="str">
        <f t="shared" si="17"/>
        <v/>
      </c>
      <c r="CA38" s="70" t="str">
        <f t="shared" si="18"/>
        <v/>
      </c>
      <c r="CC38" s="70" t="str">
        <f t="shared" si="19"/>
        <v/>
      </c>
      <c r="CE38" s="70" t="str">
        <f t="shared" si="20"/>
        <v/>
      </c>
      <c r="CG38" s="70" t="str">
        <f t="shared" si="21"/>
        <v/>
      </c>
      <c r="CH38" s="70" t="str">
        <f t="shared" si="22"/>
        <v/>
      </c>
      <c r="CI38" s="70" t="str">
        <f t="shared" si="23"/>
        <v/>
      </c>
      <c r="CJ38" s="70" t="str">
        <f t="shared" si="24"/>
        <v/>
      </c>
      <c r="CK38" s="70" t="str">
        <f t="shared" si="25"/>
        <v/>
      </c>
      <c r="CM38" s="70" t="str">
        <f t="shared" si="26"/>
        <v/>
      </c>
      <c r="CN38" s="70" t="str">
        <f t="shared" si="27"/>
        <v/>
      </c>
      <c r="CO38" s="70" t="str">
        <f t="shared" si="28"/>
        <v/>
      </c>
      <c r="CQ38" s="70" t="str">
        <f t="shared" si="29"/>
        <v/>
      </c>
      <c r="CS38" s="70" t="str">
        <f t="shared" si="30"/>
        <v/>
      </c>
      <c r="CU38" s="70" t="str">
        <f t="shared" si="31"/>
        <v/>
      </c>
      <c r="CW38" s="70" t="str">
        <f t="shared" si="32"/>
        <v/>
      </c>
      <c r="CY38" s="70" t="str">
        <f t="shared" si="33"/>
        <v/>
      </c>
      <c r="DA38" s="70" t="str">
        <f t="shared" si="34"/>
        <v/>
      </c>
    </row>
    <row r="39" spans="1:105" ht="17.100000000000001" customHeight="1">
      <c r="A39" s="6">
        <f t="shared" si="0"/>
        <v>0</v>
      </c>
      <c r="B39" s="6">
        <f t="shared" si="1"/>
        <v>0</v>
      </c>
      <c r="C39" s="78"/>
      <c r="D39" s="78"/>
      <c r="E39" s="2"/>
      <c r="F39" s="3"/>
      <c r="G39" s="67"/>
      <c r="H39" s="5"/>
      <c r="I39" s="95" t="str">
        <f t="shared" si="2"/>
        <v/>
      </c>
      <c r="J39" s="79"/>
      <c r="K39" s="4"/>
      <c r="L39" s="4"/>
      <c r="M39" s="4"/>
      <c r="N39" s="4"/>
      <c r="O39" s="4"/>
      <c r="P39" s="4"/>
      <c r="Q39" s="74"/>
      <c r="R39" s="4"/>
      <c r="S39" s="4"/>
      <c r="T39" s="4"/>
      <c r="U39" s="4"/>
      <c r="V39" s="4"/>
      <c r="W39" s="84"/>
      <c r="X39" s="4"/>
      <c r="Y39" s="86"/>
      <c r="Z39" s="4"/>
      <c r="AA39" s="86"/>
      <c r="AB39" s="4"/>
      <c r="AC39" s="85"/>
      <c r="AD39" s="4"/>
      <c r="AE39" s="85"/>
      <c r="AF39" s="77"/>
      <c r="AG39" s="85"/>
      <c r="AH39" s="4"/>
      <c r="AI39" s="84"/>
      <c r="AJ39" s="76"/>
      <c r="AK39" s="73"/>
      <c r="AL39" s="77"/>
      <c r="AM39" s="77"/>
      <c r="AN39" s="77"/>
      <c r="AO39" s="77"/>
      <c r="AP39" s="77"/>
      <c r="AQ39" s="84"/>
      <c r="AR39" s="77"/>
      <c r="AS39" s="77"/>
      <c r="AT39" s="77"/>
      <c r="AU39" s="84"/>
      <c r="AV39" s="76"/>
      <c r="AW39" s="75"/>
      <c r="AX39" s="77"/>
      <c r="AY39" s="75"/>
      <c r="AZ39" s="77"/>
      <c r="BA39" s="75"/>
      <c r="BB39" s="77"/>
      <c r="BC39" s="75"/>
      <c r="BD39" s="77"/>
      <c r="BE39" s="75"/>
      <c r="BF39" s="77"/>
      <c r="BH39" s="70" t="str">
        <f t="shared" si="4"/>
        <v/>
      </c>
      <c r="BI39" s="70" t="str">
        <f t="shared" si="5"/>
        <v/>
      </c>
      <c r="BJ39" s="70" t="str">
        <f t="shared" si="6"/>
        <v/>
      </c>
      <c r="BK39" s="70" t="str">
        <f t="shared" si="7"/>
        <v/>
      </c>
      <c r="BL39" s="70" t="str">
        <f t="shared" si="8"/>
        <v/>
      </c>
      <c r="BM39" s="70" t="str">
        <f t="shared" si="9"/>
        <v/>
      </c>
      <c r="BO39" s="70" t="str">
        <f t="shared" si="10"/>
        <v/>
      </c>
      <c r="BP39" s="70">
        <f t="shared" si="11"/>
        <v>0</v>
      </c>
      <c r="BQ39" s="70" t="str">
        <f t="shared" si="12"/>
        <v/>
      </c>
      <c r="BR39" s="70" t="str">
        <f t="shared" si="13"/>
        <v/>
      </c>
      <c r="BS39" s="70" t="str">
        <f t="shared" si="14"/>
        <v/>
      </c>
      <c r="BU39" s="70" t="str">
        <f t="shared" si="15"/>
        <v/>
      </c>
      <c r="BW39" s="70" t="str">
        <f t="shared" si="16"/>
        <v/>
      </c>
      <c r="BY39" s="70" t="str">
        <f t="shared" si="17"/>
        <v/>
      </c>
      <c r="CA39" s="70" t="str">
        <f t="shared" si="18"/>
        <v/>
      </c>
      <c r="CC39" s="70" t="str">
        <f t="shared" si="19"/>
        <v/>
      </c>
      <c r="CE39" s="70" t="str">
        <f t="shared" si="20"/>
        <v/>
      </c>
      <c r="CG39" s="70" t="str">
        <f t="shared" si="21"/>
        <v/>
      </c>
      <c r="CH39" s="70" t="str">
        <f t="shared" si="22"/>
        <v/>
      </c>
      <c r="CI39" s="70" t="str">
        <f t="shared" si="23"/>
        <v/>
      </c>
      <c r="CJ39" s="70" t="str">
        <f t="shared" si="24"/>
        <v/>
      </c>
      <c r="CK39" s="70" t="str">
        <f t="shared" si="25"/>
        <v/>
      </c>
      <c r="CM39" s="70" t="str">
        <f t="shared" si="26"/>
        <v/>
      </c>
      <c r="CN39" s="70" t="str">
        <f t="shared" si="27"/>
        <v/>
      </c>
      <c r="CO39" s="70" t="str">
        <f t="shared" si="28"/>
        <v/>
      </c>
      <c r="CQ39" s="70" t="str">
        <f t="shared" si="29"/>
        <v/>
      </c>
      <c r="CS39" s="70" t="str">
        <f t="shared" si="30"/>
        <v/>
      </c>
      <c r="CU39" s="70" t="str">
        <f t="shared" si="31"/>
        <v/>
      </c>
      <c r="CW39" s="70" t="str">
        <f t="shared" si="32"/>
        <v/>
      </c>
      <c r="CY39" s="70" t="str">
        <f t="shared" si="33"/>
        <v/>
      </c>
      <c r="DA39" s="70" t="str">
        <f t="shared" si="34"/>
        <v/>
      </c>
    </row>
    <row r="40" spans="1:105" ht="17.100000000000001" customHeight="1">
      <c r="A40" s="6">
        <f t="shared" si="0"/>
        <v>0</v>
      </c>
      <c r="B40" s="6">
        <f t="shared" si="1"/>
        <v>0</v>
      </c>
      <c r="C40" s="78"/>
      <c r="D40" s="78"/>
      <c r="E40" s="2"/>
      <c r="F40" s="3"/>
      <c r="G40" s="67"/>
      <c r="H40" s="5"/>
      <c r="I40" s="95" t="str">
        <f t="shared" si="2"/>
        <v/>
      </c>
      <c r="J40" s="79"/>
      <c r="K40" s="4"/>
      <c r="L40" s="4"/>
      <c r="M40" s="4"/>
      <c r="N40" s="4"/>
      <c r="O40" s="4"/>
      <c r="P40" s="4"/>
      <c r="Q40" s="74"/>
      <c r="R40" s="4"/>
      <c r="S40" s="4"/>
      <c r="T40" s="4"/>
      <c r="U40" s="4"/>
      <c r="V40" s="4"/>
      <c r="W40" s="84"/>
      <c r="X40" s="4"/>
      <c r="Y40" s="86"/>
      <c r="Z40" s="4"/>
      <c r="AA40" s="86"/>
      <c r="AB40" s="4"/>
      <c r="AC40" s="85"/>
      <c r="AD40" s="4"/>
      <c r="AE40" s="85"/>
      <c r="AF40" s="77"/>
      <c r="AG40" s="85"/>
      <c r="AH40" s="4"/>
      <c r="AI40" s="84"/>
      <c r="AJ40" s="76"/>
      <c r="AK40" s="73"/>
      <c r="AL40" s="77"/>
      <c r="AM40" s="77"/>
      <c r="AN40" s="77"/>
      <c r="AO40" s="77"/>
      <c r="AP40" s="77"/>
      <c r="AQ40" s="84"/>
      <c r="AR40" s="77"/>
      <c r="AS40" s="77"/>
      <c r="AT40" s="77"/>
      <c r="AU40" s="84"/>
      <c r="AV40" s="76"/>
      <c r="AW40" s="75"/>
      <c r="AX40" s="77"/>
      <c r="AY40" s="75"/>
      <c r="AZ40" s="77"/>
      <c r="BA40" s="75"/>
      <c r="BB40" s="77"/>
      <c r="BC40" s="75"/>
      <c r="BD40" s="77"/>
      <c r="BE40" s="75"/>
      <c r="BF40" s="77"/>
      <c r="BH40" s="70" t="str">
        <f t="shared" si="4"/>
        <v/>
      </c>
      <c r="BI40" s="70" t="str">
        <f t="shared" si="5"/>
        <v/>
      </c>
      <c r="BJ40" s="70" t="str">
        <f t="shared" si="6"/>
        <v/>
      </c>
      <c r="BK40" s="70" t="str">
        <f t="shared" si="7"/>
        <v/>
      </c>
      <c r="BL40" s="70" t="str">
        <f t="shared" si="8"/>
        <v/>
      </c>
      <c r="BM40" s="70" t="str">
        <f t="shared" si="9"/>
        <v/>
      </c>
      <c r="BO40" s="70" t="str">
        <f t="shared" si="10"/>
        <v/>
      </c>
      <c r="BP40" s="70">
        <f t="shared" si="11"/>
        <v>0</v>
      </c>
      <c r="BQ40" s="70" t="str">
        <f t="shared" si="12"/>
        <v/>
      </c>
      <c r="BR40" s="70" t="str">
        <f t="shared" si="13"/>
        <v/>
      </c>
      <c r="BS40" s="70" t="str">
        <f t="shared" si="14"/>
        <v/>
      </c>
      <c r="BU40" s="70" t="str">
        <f t="shared" si="15"/>
        <v/>
      </c>
      <c r="BW40" s="70" t="str">
        <f t="shared" si="16"/>
        <v/>
      </c>
      <c r="BY40" s="70" t="str">
        <f t="shared" si="17"/>
        <v/>
      </c>
      <c r="CA40" s="70" t="str">
        <f t="shared" si="18"/>
        <v/>
      </c>
      <c r="CC40" s="70" t="str">
        <f t="shared" si="19"/>
        <v/>
      </c>
      <c r="CE40" s="70" t="str">
        <f t="shared" si="20"/>
        <v/>
      </c>
      <c r="CG40" s="70" t="str">
        <f t="shared" si="21"/>
        <v/>
      </c>
      <c r="CH40" s="70" t="str">
        <f t="shared" si="22"/>
        <v/>
      </c>
      <c r="CI40" s="70" t="str">
        <f t="shared" si="23"/>
        <v/>
      </c>
      <c r="CJ40" s="70" t="str">
        <f t="shared" si="24"/>
        <v/>
      </c>
      <c r="CK40" s="70" t="str">
        <f t="shared" si="25"/>
        <v/>
      </c>
      <c r="CM40" s="70" t="str">
        <f t="shared" si="26"/>
        <v/>
      </c>
      <c r="CN40" s="70" t="str">
        <f t="shared" si="27"/>
        <v/>
      </c>
      <c r="CO40" s="70" t="str">
        <f t="shared" si="28"/>
        <v/>
      </c>
      <c r="CQ40" s="70" t="str">
        <f t="shared" si="29"/>
        <v/>
      </c>
      <c r="CS40" s="70" t="str">
        <f t="shared" si="30"/>
        <v/>
      </c>
      <c r="CU40" s="70" t="str">
        <f t="shared" si="31"/>
        <v/>
      </c>
      <c r="CW40" s="70" t="str">
        <f t="shared" si="32"/>
        <v/>
      </c>
      <c r="CY40" s="70" t="str">
        <f t="shared" si="33"/>
        <v/>
      </c>
      <c r="DA40" s="70" t="str">
        <f t="shared" si="34"/>
        <v/>
      </c>
    </row>
    <row r="41" spans="1:105" ht="17.100000000000001" customHeight="1">
      <c r="A41" s="6">
        <f t="shared" si="0"/>
        <v>0</v>
      </c>
      <c r="B41" s="6">
        <f t="shared" si="1"/>
        <v>0</v>
      </c>
      <c r="C41" s="78"/>
      <c r="D41" s="78"/>
      <c r="E41" s="2"/>
      <c r="F41" s="3"/>
      <c r="G41" s="67"/>
      <c r="H41" s="5"/>
      <c r="I41" s="95" t="str">
        <f t="shared" si="2"/>
        <v/>
      </c>
      <c r="J41" s="79"/>
      <c r="K41" s="4"/>
      <c r="L41" s="4"/>
      <c r="M41" s="4"/>
      <c r="N41" s="4"/>
      <c r="O41" s="4"/>
      <c r="P41" s="4"/>
      <c r="Q41" s="74"/>
      <c r="R41" s="4"/>
      <c r="S41" s="4"/>
      <c r="T41" s="4"/>
      <c r="U41" s="4"/>
      <c r="V41" s="4"/>
      <c r="W41" s="84"/>
      <c r="X41" s="4"/>
      <c r="Y41" s="86"/>
      <c r="Z41" s="4"/>
      <c r="AA41" s="86"/>
      <c r="AB41" s="4"/>
      <c r="AC41" s="85"/>
      <c r="AD41" s="4"/>
      <c r="AE41" s="85"/>
      <c r="AF41" s="77"/>
      <c r="AG41" s="85"/>
      <c r="AH41" s="4"/>
      <c r="AI41" s="84"/>
      <c r="AJ41" s="76"/>
      <c r="AK41" s="73"/>
      <c r="AL41" s="77"/>
      <c r="AM41" s="77"/>
      <c r="AN41" s="77"/>
      <c r="AO41" s="77"/>
      <c r="AP41" s="77"/>
      <c r="AQ41" s="84"/>
      <c r="AR41" s="77"/>
      <c r="AS41" s="77"/>
      <c r="AT41" s="77"/>
      <c r="AU41" s="84"/>
      <c r="AV41" s="76"/>
      <c r="AW41" s="75"/>
      <c r="AX41" s="77"/>
      <c r="AY41" s="75"/>
      <c r="AZ41" s="77"/>
      <c r="BA41" s="75"/>
      <c r="BB41" s="77"/>
      <c r="BC41" s="75"/>
      <c r="BD41" s="77"/>
      <c r="BE41" s="75"/>
      <c r="BF41" s="77"/>
      <c r="BH41" s="70" t="str">
        <f t="shared" si="4"/>
        <v/>
      </c>
      <c r="BI41" s="70" t="str">
        <f t="shared" si="5"/>
        <v/>
      </c>
      <c r="BJ41" s="70" t="str">
        <f t="shared" si="6"/>
        <v/>
      </c>
      <c r="BK41" s="70" t="str">
        <f t="shared" si="7"/>
        <v/>
      </c>
      <c r="BL41" s="70" t="str">
        <f t="shared" si="8"/>
        <v/>
      </c>
      <c r="BM41" s="70" t="str">
        <f t="shared" si="9"/>
        <v/>
      </c>
      <c r="BO41" s="70" t="str">
        <f t="shared" si="10"/>
        <v/>
      </c>
      <c r="BP41" s="70">
        <f t="shared" si="11"/>
        <v>0</v>
      </c>
      <c r="BQ41" s="70" t="str">
        <f t="shared" si="12"/>
        <v/>
      </c>
      <c r="BR41" s="70" t="str">
        <f t="shared" si="13"/>
        <v/>
      </c>
      <c r="BS41" s="70" t="str">
        <f t="shared" si="14"/>
        <v/>
      </c>
      <c r="BU41" s="70" t="str">
        <f t="shared" si="15"/>
        <v/>
      </c>
      <c r="BW41" s="70" t="str">
        <f t="shared" si="16"/>
        <v/>
      </c>
      <c r="BY41" s="70" t="str">
        <f t="shared" si="17"/>
        <v/>
      </c>
      <c r="CA41" s="70" t="str">
        <f t="shared" si="18"/>
        <v/>
      </c>
      <c r="CC41" s="70" t="str">
        <f t="shared" si="19"/>
        <v/>
      </c>
      <c r="CE41" s="70" t="str">
        <f t="shared" si="20"/>
        <v/>
      </c>
      <c r="CG41" s="70" t="str">
        <f t="shared" si="21"/>
        <v/>
      </c>
      <c r="CH41" s="70" t="str">
        <f t="shared" si="22"/>
        <v/>
      </c>
      <c r="CI41" s="70" t="str">
        <f t="shared" si="23"/>
        <v/>
      </c>
      <c r="CJ41" s="70" t="str">
        <f t="shared" si="24"/>
        <v/>
      </c>
      <c r="CK41" s="70" t="str">
        <f t="shared" si="25"/>
        <v/>
      </c>
      <c r="CM41" s="70" t="str">
        <f t="shared" si="26"/>
        <v/>
      </c>
      <c r="CN41" s="70" t="str">
        <f t="shared" si="27"/>
        <v/>
      </c>
      <c r="CO41" s="70" t="str">
        <f t="shared" si="28"/>
        <v/>
      </c>
      <c r="CQ41" s="70" t="str">
        <f t="shared" si="29"/>
        <v/>
      </c>
      <c r="CS41" s="70" t="str">
        <f t="shared" si="30"/>
        <v/>
      </c>
      <c r="CU41" s="70" t="str">
        <f t="shared" si="31"/>
        <v/>
      </c>
      <c r="CW41" s="70" t="str">
        <f t="shared" si="32"/>
        <v/>
      </c>
      <c r="CY41" s="70" t="str">
        <f t="shared" si="33"/>
        <v/>
      </c>
      <c r="DA41" s="70" t="str">
        <f t="shared" si="34"/>
        <v/>
      </c>
    </row>
    <row r="42" spans="1:105" ht="17.100000000000001" customHeight="1">
      <c r="A42" s="6">
        <f t="shared" si="0"/>
        <v>0</v>
      </c>
      <c r="B42" s="6">
        <f t="shared" si="1"/>
        <v>0</v>
      </c>
      <c r="C42" s="78"/>
      <c r="D42" s="78"/>
      <c r="E42" s="2"/>
      <c r="F42" s="3"/>
      <c r="G42" s="67"/>
      <c r="H42" s="5"/>
      <c r="I42" s="95" t="str">
        <f t="shared" si="2"/>
        <v/>
      </c>
      <c r="J42" s="79"/>
      <c r="K42" s="4"/>
      <c r="L42" s="4"/>
      <c r="M42" s="4"/>
      <c r="N42" s="4"/>
      <c r="O42" s="4"/>
      <c r="P42" s="4"/>
      <c r="Q42" s="74"/>
      <c r="R42" s="4"/>
      <c r="S42" s="4"/>
      <c r="T42" s="4"/>
      <c r="U42" s="4"/>
      <c r="V42" s="4"/>
      <c r="W42" s="84"/>
      <c r="X42" s="4"/>
      <c r="Y42" s="86"/>
      <c r="Z42" s="4"/>
      <c r="AA42" s="86"/>
      <c r="AB42" s="4"/>
      <c r="AC42" s="85"/>
      <c r="AD42" s="4"/>
      <c r="AE42" s="85"/>
      <c r="AF42" s="77"/>
      <c r="AG42" s="85"/>
      <c r="AH42" s="4"/>
      <c r="AI42" s="84"/>
      <c r="AJ42" s="76"/>
      <c r="AK42" s="73"/>
      <c r="AL42" s="77"/>
      <c r="AM42" s="77"/>
      <c r="AN42" s="77"/>
      <c r="AO42" s="77"/>
      <c r="AP42" s="77"/>
      <c r="AQ42" s="84"/>
      <c r="AR42" s="77"/>
      <c r="AS42" s="77"/>
      <c r="AT42" s="77"/>
      <c r="AU42" s="84"/>
      <c r="AV42" s="76"/>
      <c r="AW42" s="75"/>
      <c r="AX42" s="77"/>
      <c r="AY42" s="75"/>
      <c r="AZ42" s="77"/>
      <c r="BA42" s="75"/>
      <c r="BB42" s="77"/>
      <c r="BC42" s="75"/>
      <c r="BD42" s="77"/>
      <c r="BE42" s="75"/>
      <c r="BF42" s="77"/>
      <c r="BH42" s="70" t="str">
        <f t="shared" si="4"/>
        <v/>
      </c>
      <c r="BI42" s="70" t="str">
        <f t="shared" si="5"/>
        <v/>
      </c>
      <c r="BJ42" s="70" t="str">
        <f t="shared" si="6"/>
        <v/>
      </c>
      <c r="BK42" s="70" t="str">
        <f t="shared" si="7"/>
        <v/>
      </c>
      <c r="BL42" s="70" t="str">
        <f t="shared" si="8"/>
        <v/>
      </c>
      <c r="BM42" s="70" t="str">
        <f t="shared" si="9"/>
        <v/>
      </c>
      <c r="BO42" s="70" t="str">
        <f t="shared" si="10"/>
        <v/>
      </c>
      <c r="BP42" s="70">
        <f t="shared" si="11"/>
        <v>0</v>
      </c>
      <c r="BQ42" s="70" t="str">
        <f t="shared" si="12"/>
        <v/>
      </c>
      <c r="BR42" s="70" t="str">
        <f t="shared" si="13"/>
        <v/>
      </c>
      <c r="BS42" s="70" t="str">
        <f t="shared" si="14"/>
        <v/>
      </c>
      <c r="BU42" s="70" t="str">
        <f t="shared" si="15"/>
        <v/>
      </c>
      <c r="BW42" s="70" t="str">
        <f t="shared" si="16"/>
        <v/>
      </c>
      <c r="BY42" s="70" t="str">
        <f t="shared" si="17"/>
        <v/>
      </c>
      <c r="CA42" s="70" t="str">
        <f t="shared" si="18"/>
        <v/>
      </c>
      <c r="CC42" s="70" t="str">
        <f t="shared" si="19"/>
        <v/>
      </c>
      <c r="CE42" s="70" t="str">
        <f t="shared" si="20"/>
        <v/>
      </c>
      <c r="CG42" s="70" t="str">
        <f t="shared" si="21"/>
        <v/>
      </c>
      <c r="CH42" s="70" t="str">
        <f t="shared" si="22"/>
        <v/>
      </c>
      <c r="CI42" s="70" t="str">
        <f t="shared" si="23"/>
        <v/>
      </c>
      <c r="CJ42" s="70" t="str">
        <f t="shared" si="24"/>
        <v/>
      </c>
      <c r="CK42" s="70" t="str">
        <f t="shared" si="25"/>
        <v/>
      </c>
      <c r="CM42" s="70" t="str">
        <f t="shared" si="26"/>
        <v/>
      </c>
      <c r="CN42" s="70" t="str">
        <f t="shared" si="27"/>
        <v/>
      </c>
      <c r="CO42" s="70" t="str">
        <f t="shared" si="28"/>
        <v/>
      </c>
      <c r="CQ42" s="70" t="str">
        <f t="shared" si="29"/>
        <v/>
      </c>
      <c r="CS42" s="70" t="str">
        <f t="shared" si="30"/>
        <v/>
      </c>
      <c r="CU42" s="70" t="str">
        <f t="shared" si="31"/>
        <v/>
      </c>
      <c r="CW42" s="70" t="str">
        <f t="shared" si="32"/>
        <v/>
      </c>
      <c r="CY42" s="70" t="str">
        <f t="shared" si="33"/>
        <v/>
      </c>
      <c r="DA42" s="70" t="str">
        <f t="shared" si="34"/>
        <v/>
      </c>
    </row>
    <row r="43" spans="1:105" ht="17.100000000000001" customHeight="1">
      <c r="A43" s="6">
        <f t="shared" ref="A43:A67" si="35">$G$2</f>
        <v>0</v>
      </c>
      <c r="B43" s="6">
        <f t="shared" ref="B43:B67" si="36">$G$3</f>
        <v>0</v>
      </c>
      <c r="C43" s="78"/>
      <c r="D43" s="78"/>
      <c r="E43" s="2"/>
      <c r="F43" s="3"/>
      <c r="G43" s="67"/>
      <c r="H43" s="5"/>
      <c r="I43" s="95" t="str">
        <f t="shared" ref="I43:I67" si="37">IFERROR(VLOOKUP(F43,choix_categorie,2,FALSE),"")</f>
        <v/>
      </c>
      <c r="J43" s="79"/>
      <c r="K43" s="4"/>
      <c r="L43" s="4"/>
      <c r="M43" s="4"/>
      <c r="N43" s="4"/>
      <c r="O43" s="4"/>
      <c r="P43" s="4"/>
      <c r="Q43" s="74"/>
      <c r="R43" s="4"/>
      <c r="S43" s="4"/>
      <c r="T43" s="4"/>
      <c r="U43" s="4"/>
      <c r="V43" s="4"/>
      <c r="W43" s="84"/>
      <c r="X43" s="4"/>
      <c r="Y43" s="86"/>
      <c r="Z43" s="4"/>
      <c r="AA43" s="86"/>
      <c r="AB43" s="4"/>
      <c r="AC43" s="85"/>
      <c r="AD43" s="4"/>
      <c r="AE43" s="85"/>
      <c r="AF43" s="77"/>
      <c r="AG43" s="85"/>
      <c r="AH43" s="4"/>
      <c r="AI43" s="84"/>
      <c r="AJ43" s="76"/>
      <c r="AK43" s="73"/>
      <c r="AL43" s="77"/>
      <c r="AM43" s="77"/>
      <c r="AN43" s="77"/>
      <c r="AO43" s="77"/>
      <c r="AP43" s="77"/>
      <c r="AQ43" s="84"/>
      <c r="AR43" s="77"/>
      <c r="AS43" s="77"/>
      <c r="AT43" s="77"/>
      <c r="AU43" s="84"/>
      <c r="AV43" s="76"/>
      <c r="AW43" s="75"/>
      <c r="AX43" s="77"/>
      <c r="AY43" s="75"/>
      <c r="AZ43" s="77"/>
      <c r="BA43" s="75"/>
      <c r="BB43" s="77"/>
      <c r="BC43" s="75"/>
      <c r="BD43" s="77"/>
      <c r="BE43" s="75"/>
      <c r="BF43" s="77"/>
      <c r="BH43" s="70" t="str">
        <f t="shared" si="4"/>
        <v/>
      </c>
      <c r="BI43" s="70" t="str">
        <f t="shared" si="5"/>
        <v/>
      </c>
      <c r="BJ43" s="70" t="str">
        <f t="shared" si="6"/>
        <v/>
      </c>
      <c r="BK43" s="70" t="str">
        <f t="shared" si="7"/>
        <v/>
      </c>
      <c r="BL43" s="70" t="str">
        <f t="shared" si="8"/>
        <v/>
      </c>
      <c r="BM43" s="70" t="str">
        <f t="shared" si="9"/>
        <v/>
      </c>
      <c r="BO43" s="70" t="str">
        <f t="shared" si="10"/>
        <v/>
      </c>
      <c r="BP43" s="70">
        <f t="shared" si="11"/>
        <v>0</v>
      </c>
      <c r="BQ43" s="70" t="str">
        <f t="shared" si="12"/>
        <v/>
      </c>
      <c r="BR43" s="70" t="str">
        <f t="shared" si="13"/>
        <v/>
      </c>
      <c r="BS43" s="70" t="str">
        <f t="shared" si="14"/>
        <v/>
      </c>
      <c r="BU43" s="70" t="str">
        <f t="shared" si="15"/>
        <v/>
      </c>
      <c r="BW43" s="70" t="str">
        <f t="shared" si="16"/>
        <v/>
      </c>
      <c r="BY43" s="70" t="str">
        <f t="shared" si="17"/>
        <v/>
      </c>
      <c r="CA43" s="70" t="str">
        <f t="shared" si="18"/>
        <v/>
      </c>
      <c r="CC43" s="70" t="str">
        <f t="shared" si="19"/>
        <v/>
      </c>
      <c r="CE43" s="70" t="str">
        <f t="shared" si="20"/>
        <v/>
      </c>
      <c r="CG43" s="70" t="str">
        <f t="shared" si="21"/>
        <v/>
      </c>
      <c r="CH43" s="70" t="str">
        <f t="shared" si="22"/>
        <v/>
      </c>
      <c r="CI43" s="70" t="str">
        <f t="shared" si="23"/>
        <v/>
      </c>
      <c r="CJ43" s="70" t="str">
        <f t="shared" si="24"/>
        <v/>
      </c>
      <c r="CK43" s="70" t="str">
        <f t="shared" si="25"/>
        <v/>
      </c>
      <c r="CM43" s="70" t="str">
        <f t="shared" si="26"/>
        <v/>
      </c>
      <c r="CN43" s="70" t="str">
        <f t="shared" si="27"/>
        <v/>
      </c>
      <c r="CO43" s="70" t="str">
        <f t="shared" si="28"/>
        <v/>
      </c>
      <c r="CQ43" s="70" t="str">
        <f t="shared" si="29"/>
        <v/>
      </c>
      <c r="CS43" s="70" t="str">
        <f t="shared" si="30"/>
        <v/>
      </c>
      <c r="CU43" s="70" t="str">
        <f t="shared" si="31"/>
        <v/>
      </c>
      <c r="CW43" s="70" t="str">
        <f t="shared" si="32"/>
        <v/>
      </c>
      <c r="CY43" s="70" t="str">
        <f t="shared" si="33"/>
        <v/>
      </c>
      <c r="DA43" s="70" t="str">
        <f t="shared" si="34"/>
        <v/>
      </c>
    </row>
    <row r="44" spans="1:105" ht="17.100000000000001" customHeight="1">
      <c r="A44" s="6">
        <f t="shared" si="35"/>
        <v>0</v>
      </c>
      <c r="B44" s="6">
        <f t="shared" si="36"/>
        <v>0</v>
      </c>
      <c r="C44" s="78"/>
      <c r="D44" s="78"/>
      <c r="E44" s="2"/>
      <c r="F44" s="3"/>
      <c r="G44" s="67"/>
      <c r="H44" s="5"/>
      <c r="I44" s="95" t="str">
        <f t="shared" si="37"/>
        <v/>
      </c>
      <c r="J44" s="79"/>
      <c r="K44" s="4"/>
      <c r="L44" s="4"/>
      <c r="M44" s="4"/>
      <c r="N44" s="4"/>
      <c r="O44" s="4"/>
      <c r="P44" s="4"/>
      <c r="Q44" s="74"/>
      <c r="R44" s="4"/>
      <c r="S44" s="4"/>
      <c r="T44" s="4"/>
      <c r="U44" s="4"/>
      <c r="V44" s="4"/>
      <c r="W44" s="84"/>
      <c r="X44" s="4"/>
      <c r="Y44" s="86"/>
      <c r="Z44" s="4"/>
      <c r="AA44" s="86"/>
      <c r="AB44" s="4"/>
      <c r="AC44" s="85"/>
      <c r="AD44" s="4"/>
      <c r="AE44" s="85"/>
      <c r="AF44" s="77"/>
      <c r="AG44" s="85"/>
      <c r="AH44" s="4"/>
      <c r="AI44" s="84"/>
      <c r="AJ44" s="76"/>
      <c r="AK44" s="73"/>
      <c r="AL44" s="77"/>
      <c r="AM44" s="77"/>
      <c r="AN44" s="77"/>
      <c r="AO44" s="77"/>
      <c r="AP44" s="77"/>
      <c r="AQ44" s="84"/>
      <c r="AR44" s="77"/>
      <c r="AS44" s="77"/>
      <c r="AT44" s="77"/>
      <c r="AU44" s="84"/>
      <c r="AV44" s="76"/>
      <c r="AW44" s="75"/>
      <c r="AX44" s="77"/>
      <c r="AY44" s="75"/>
      <c r="AZ44" s="77"/>
      <c r="BA44" s="75"/>
      <c r="BB44" s="77"/>
      <c r="BC44" s="75"/>
      <c r="BD44" s="77"/>
      <c r="BE44" s="75"/>
      <c r="BF44" s="77"/>
      <c r="BH44" s="70" t="str">
        <f t="shared" si="4"/>
        <v/>
      </c>
      <c r="BI44" s="70" t="str">
        <f t="shared" si="5"/>
        <v/>
      </c>
      <c r="BJ44" s="70" t="str">
        <f t="shared" si="6"/>
        <v/>
      </c>
      <c r="BK44" s="70" t="str">
        <f t="shared" si="7"/>
        <v/>
      </c>
      <c r="BL44" s="70" t="str">
        <f t="shared" si="8"/>
        <v/>
      </c>
      <c r="BM44" s="70" t="str">
        <f t="shared" si="9"/>
        <v/>
      </c>
      <c r="BO44" s="70" t="str">
        <f t="shared" si="10"/>
        <v/>
      </c>
      <c r="BP44" s="70">
        <f t="shared" si="11"/>
        <v>0</v>
      </c>
      <c r="BQ44" s="70" t="str">
        <f t="shared" si="12"/>
        <v/>
      </c>
      <c r="BR44" s="70" t="str">
        <f t="shared" si="13"/>
        <v/>
      </c>
      <c r="BS44" s="70" t="str">
        <f t="shared" si="14"/>
        <v/>
      </c>
      <c r="BU44" s="70" t="str">
        <f t="shared" si="15"/>
        <v/>
      </c>
      <c r="BW44" s="70" t="str">
        <f t="shared" si="16"/>
        <v/>
      </c>
      <c r="BY44" s="70" t="str">
        <f t="shared" si="17"/>
        <v/>
      </c>
      <c r="CA44" s="70" t="str">
        <f t="shared" si="18"/>
        <v/>
      </c>
      <c r="CC44" s="70" t="str">
        <f t="shared" si="19"/>
        <v/>
      </c>
      <c r="CE44" s="70" t="str">
        <f t="shared" si="20"/>
        <v/>
      </c>
      <c r="CG44" s="70" t="str">
        <f t="shared" si="21"/>
        <v/>
      </c>
      <c r="CH44" s="70" t="str">
        <f t="shared" si="22"/>
        <v/>
      </c>
      <c r="CI44" s="70" t="str">
        <f t="shared" si="23"/>
        <v/>
      </c>
      <c r="CJ44" s="70" t="str">
        <f t="shared" si="24"/>
        <v/>
      </c>
      <c r="CK44" s="70" t="str">
        <f t="shared" si="25"/>
        <v/>
      </c>
      <c r="CM44" s="70" t="str">
        <f t="shared" si="26"/>
        <v/>
      </c>
      <c r="CN44" s="70" t="str">
        <f t="shared" si="27"/>
        <v/>
      </c>
      <c r="CO44" s="70" t="str">
        <f t="shared" si="28"/>
        <v/>
      </c>
      <c r="CQ44" s="70" t="str">
        <f t="shared" si="29"/>
        <v/>
      </c>
      <c r="CS44" s="70" t="str">
        <f t="shared" si="30"/>
        <v/>
      </c>
      <c r="CU44" s="70" t="str">
        <f t="shared" si="31"/>
        <v/>
      </c>
      <c r="CW44" s="70" t="str">
        <f t="shared" si="32"/>
        <v/>
      </c>
      <c r="CY44" s="70" t="str">
        <f t="shared" si="33"/>
        <v/>
      </c>
      <c r="DA44" s="70" t="str">
        <f t="shared" si="34"/>
        <v/>
      </c>
    </row>
    <row r="45" spans="1:105" ht="17.100000000000001" customHeight="1">
      <c r="A45" s="6">
        <f t="shared" si="35"/>
        <v>0</v>
      </c>
      <c r="B45" s="6">
        <f t="shared" si="36"/>
        <v>0</v>
      </c>
      <c r="C45" s="78"/>
      <c r="D45" s="78"/>
      <c r="E45" s="2"/>
      <c r="F45" s="3"/>
      <c r="G45" s="67"/>
      <c r="H45" s="5"/>
      <c r="I45" s="95" t="str">
        <f t="shared" si="37"/>
        <v/>
      </c>
      <c r="J45" s="79"/>
      <c r="K45" s="4"/>
      <c r="L45" s="4"/>
      <c r="M45" s="4"/>
      <c r="N45" s="4"/>
      <c r="O45" s="4"/>
      <c r="P45" s="4"/>
      <c r="Q45" s="74"/>
      <c r="R45" s="4"/>
      <c r="S45" s="4"/>
      <c r="T45" s="4"/>
      <c r="U45" s="4"/>
      <c r="V45" s="4"/>
      <c r="W45" s="84"/>
      <c r="X45" s="4"/>
      <c r="Y45" s="86"/>
      <c r="Z45" s="4"/>
      <c r="AA45" s="86"/>
      <c r="AB45" s="4"/>
      <c r="AC45" s="85"/>
      <c r="AD45" s="4"/>
      <c r="AE45" s="85"/>
      <c r="AF45" s="77"/>
      <c r="AG45" s="85"/>
      <c r="AH45" s="4"/>
      <c r="AI45" s="84"/>
      <c r="AJ45" s="76"/>
      <c r="AK45" s="73"/>
      <c r="AL45" s="77"/>
      <c r="AM45" s="77"/>
      <c r="AN45" s="77"/>
      <c r="AO45" s="77"/>
      <c r="AP45" s="77"/>
      <c r="AQ45" s="84"/>
      <c r="AR45" s="77"/>
      <c r="AS45" s="77"/>
      <c r="AT45" s="77"/>
      <c r="AU45" s="84"/>
      <c r="AV45" s="76"/>
      <c r="AW45" s="75"/>
      <c r="AX45" s="77"/>
      <c r="AY45" s="75"/>
      <c r="AZ45" s="77"/>
      <c r="BA45" s="75"/>
      <c r="BB45" s="77"/>
      <c r="BC45" s="75"/>
      <c r="BD45" s="77"/>
      <c r="BE45" s="75"/>
      <c r="BF45" s="77"/>
      <c r="BH45" s="70" t="str">
        <f t="shared" si="4"/>
        <v/>
      </c>
      <c r="BI45" s="70" t="str">
        <f t="shared" si="5"/>
        <v/>
      </c>
      <c r="BJ45" s="70" t="str">
        <f t="shared" si="6"/>
        <v/>
      </c>
      <c r="BK45" s="70" t="str">
        <f t="shared" si="7"/>
        <v/>
      </c>
      <c r="BL45" s="70" t="str">
        <f t="shared" si="8"/>
        <v/>
      </c>
      <c r="BM45" s="70" t="str">
        <f t="shared" si="9"/>
        <v/>
      </c>
      <c r="BO45" s="70" t="str">
        <f t="shared" si="10"/>
        <v/>
      </c>
      <c r="BP45" s="70">
        <f t="shared" si="11"/>
        <v>0</v>
      </c>
      <c r="BQ45" s="70" t="str">
        <f t="shared" si="12"/>
        <v/>
      </c>
      <c r="BR45" s="70" t="str">
        <f t="shared" si="13"/>
        <v/>
      </c>
      <c r="BS45" s="70" t="str">
        <f t="shared" si="14"/>
        <v/>
      </c>
      <c r="BU45" s="70" t="str">
        <f t="shared" si="15"/>
        <v/>
      </c>
      <c r="BW45" s="70" t="str">
        <f t="shared" si="16"/>
        <v/>
      </c>
      <c r="BY45" s="70" t="str">
        <f t="shared" si="17"/>
        <v/>
      </c>
      <c r="CA45" s="70" t="str">
        <f t="shared" si="18"/>
        <v/>
      </c>
      <c r="CC45" s="70" t="str">
        <f t="shared" si="19"/>
        <v/>
      </c>
      <c r="CE45" s="70" t="str">
        <f t="shared" si="20"/>
        <v/>
      </c>
      <c r="CG45" s="70" t="str">
        <f t="shared" si="21"/>
        <v/>
      </c>
      <c r="CH45" s="70" t="str">
        <f t="shared" si="22"/>
        <v/>
      </c>
      <c r="CI45" s="70" t="str">
        <f t="shared" si="23"/>
        <v/>
      </c>
      <c r="CJ45" s="70" t="str">
        <f t="shared" si="24"/>
        <v/>
      </c>
      <c r="CK45" s="70" t="str">
        <f t="shared" si="25"/>
        <v/>
      </c>
      <c r="CM45" s="70" t="str">
        <f t="shared" si="26"/>
        <v/>
      </c>
      <c r="CN45" s="70" t="str">
        <f t="shared" si="27"/>
        <v/>
      </c>
      <c r="CO45" s="70" t="str">
        <f t="shared" si="28"/>
        <v/>
      </c>
      <c r="CQ45" s="70" t="str">
        <f t="shared" si="29"/>
        <v/>
      </c>
      <c r="CS45" s="70" t="str">
        <f t="shared" si="30"/>
        <v/>
      </c>
      <c r="CU45" s="70" t="str">
        <f t="shared" si="31"/>
        <v/>
      </c>
      <c r="CW45" s="70" t="str">
        <f t="shared" si="32"/>
        <v/>
      </c>
      <c r="CY45" s="70" t="str">
        <f t="shared" si="33"/>
        <v/>
      </c>
      <c r="DA45" s="70" t="str">
        <f t="shared" si="34"/>
        <v/>
      </c>
    </row>
    <row r="46" spans="1:105" ht="17.100000000000001" customHeight="1">
      <c r="A46" s="6">
        <f t="shared" si="35"/>
        <v>0</v>
      </c>
      <c r="B46" s="6">
        <f t="shared" si="36"/>
        <v>0</v>
      </c>
      <c r="C46" s="78"/>
      <c r="D46" s="78"/>
      <c r="E46" s="2"/>
      <c r="F46" s="3"/>
      <c r="G46" s="67"/>
      <c r="H46" s="5"/>
      <c r="I46" s="95" t="str">
        <f t="shared" si="37"/>
        <v/>
      </c>
      <c r="J46" s="79"/>
      <c r="K46" s="4"/>
      <c r="L46" s="4"/>
      <c r="M46" s="4"/>
      <c r="N46" s="4"/>
      <c r="O46" s="4"/>
      <c r="P46" s="4"/>
      <c r="Q46" s="74"/>
      <c r="R46" s="4"/>
      <c r="S46" s="4"/>
      <c r="T46" s="4"/>
      <c r="U46" s="4"/>
      <c r="V46" s="4"/>
      <c r="W46" s="84"/>
      <c r="X46" s="4"/>
      <c r="Y46" s="86"/>
      <c r="Z46" s="4"/>
      <c r="AA46" s="86"/>
      <c r="AB46" s="4"/>
      <c r="AC46" s="85"/>
      <c r="AD46" s="4"/>
      <c r="AE46" s="85"/>
      <c r="AF46" s="77"/>
      <c r="AG46" s="85"/>
      <c r="AH46" s="4"/>
      <c r="AI46" s="84"/>
      <c r="AJ46" s="76"/>
      <c r="AK46" s="73"/>
      <c r="AL46" s="77"/>
      <c r="AM46" s="77"/>
      <c r="AN46" s="77"/>
      <c r="AO46" s="77"/>
      <c r="AP46" s="77"/>
      <c r="AQ46" s="84"/>
      <c r="AR46" s="77"/>
      <c r="AS46" s="77"/>
      <c r="AT46" s="77"/>
      <c r="AU46" s="84"/>
      <c r="AV46" s="76"/>
      <c r="AW46" s="75"/>
      <c r="AX46" s="77"/>
      <c r="AY46" s="75"/>
      <c r="AZ46" s="77"/>
      <c r="BA46" s="75"/>
      <c r="BB46" s="77"/>
      <c r="BC46" s="75"/>
      <c r="BD46" s="77"/>
      <c r="BE46" s="75"/>
      <c r="BF46" s="77"/>
      <c r="BH46" s="70" t="str">
        <f t="shared" si="4"/>
        <v/>
      </c>
      <c r="BI46" s="70" t="str">
        <f t="shared" si="5"/>
        <v/>
      </c>
      <c r="BJ46" s="70" t="str">
        <f t="shared" si="6"/>
        <v/>
      </c>
      <c r="BK46" s="70" t="str">
        <f t="shared" si="7"/>
        <v/>
      </c>
      <c r="BL46" s="70" t="str">
        <f t="shared" si="8"/>
        <v/>
      </c>
      <c r="BM46" s="70" t="str">
        <f t="shared" si="9"/>
        <v/>
      </c>
      <c r="BO46" s="70" t="str">
        <f t="shared" si="10"/>
        <v/>
      </c>
      <c r="BP46" s="70">
        <f t="shared" si="11"/>
        <v>0</v>
      </c>
      <c r="BQ46" s="70" t="str">
        <f t="shared" si="12"/>
        <v/>
      </c>
      <c r="BR46" s="70" t="str">
        <f t="shared" si="13"/>
        <v/>
      </c>
      <c r="BS46" s="70" t="str">
        <f t="shared" si="14"/>
        <v/>
      </c>
      <c r="BU46" s="70" t="str">
        <f t="shared" si="15"/>
        <v/>
      </c>
      <c r="BW46" s="70" t="str">
        <f t="shared" si="16"/>
        <v/>
      </c>
      <c r="BY46" s="70" t="str">
        <f t="shared" si="17"/>
        <v/>
      </c>
      <c r="CA46" s="70" t="str">
        <f t="shared" si="18"/>
        <v/>
      </c>
      <c r="CC46" s="70" t="str">
        <f t="shared" si="19"/>
        <v/>
      </c>
      <c r="CE46" s="70" t="str">
        <f t="shared" si="20"/>
        <v/>
      </c>
      <c r="CG46" s="70" t="str">
        <f t="shared" si="21"/>
        <v/>
      </c>
      <c r="CH46" s="70" t="str">
        <f t="shared" si="22"/>
        <v/>
      </c>
      <c r="CI46" s="70" t="str">
        <f t="shared" si="23"/>
        <v/>
      </c>
      <c r="CJ46" s="70" t="str">
        <f t="shared" si="24"/>
        <v/>
      </c>
      <c r="CK46" s="70" t="str">
        <f t="shared" si="25"/>
        <v/>
      </c>
      <c r="CM46" s="70" t="str">
        <f t="shared" si="26"/>
        <v/>
      </c>
      <c r="CN46" s="70" t="str">
        <f t="shared" si="27"/>
        <v/>
      </c>
      <c r="CO46" s="70" t="str">
        <f t="shared" si="28"/>
        <v/>
      </c>
      <c r="CQ46" s="70" t="str">
        <f t="shared" si="29"/>
        <v/>
      </c>
      <c r="CS46" s="70" t="str">
        <f t="shared" si="30"/>
        <v/>
      </c>
      <c r="CU46" s="70" t="str">
        <f t="shared" si="31"/>
        <v/>
      </c>
      <c r="CW46" s="70" t="str">
        <f t="shared" si="32"/>
        <v/>
      </c>
      <c r="CY46" s="70" t="str">
        <f t="shared" si="33"/>
        <v/>
      </c>
      <c r="DA46" s="70" t="str">
        <f t="shared" si="34"/>
        <v/>
      </c>
    </row>
    <row r="47" spans="1:105" ht="17.100000000000001" customHeight="1">
      <c r="A47" s="6">
        <f t="shared" si="35"/>
        <v>0</v>
      </c>
      <c r="B47" s="6">
        <f t="shared" si="36"/>
        <v>0</v>
      </c>
      <c r="C47" s="78"/>
      <c r="D47" s="78"/>
      <c r="E47" s="2"/>
      <c r="F47" s="3"/>
      <c r="G47" s="67"/>
      <c r="H47" s="5"/>
      <c r="I47" s="95" t="str">
        <f t="shared" si="37"/>
        <v/>
      </c>
      <c r="J47" s="79"/>
      <c r="K47" s="4"/>
      <c r="L47" s="4"/>
      <c r="M47" s="4"/>
      <c r="N47" s="4"/>
      <c r="O47" s="4"/>
      <c r="P47" s="4"/>
      <c r="Q47" s="74"/>
      <c r="R47" s="4"/>
      <c r="S47" s="4"/>
      <c r="T47" s="4"/>
      <c r="U47" s="4"/>
      <c r="V47" s="4"/>
      <c r="W47" s="84"/>
      <c r="X47" s="4"/>
      <c r="Y47" s="86"/>
      <c r="Z47" s="4"/>
      <c r="AA47" s="86"/>
      <c r="AB47" s="4"/>
      <c r="AC47" s="85"/>
      <c r="AD47" s="4"/>
      <c r="AE47" s="85"/>
      <c r="AF47" s="77"/>
      <c r="AG47" s="85"/>
      <c r="AH47" s="4"/>
      <c r="AI47" s="84"/>
      <c r="AJ47" s="76"/>
      <c r="AK47" s="73"/>
      <c r="AL47" s="77"/>
      <c r="AM47" s="77"/>
      <c r="AN47" s="77"/>
      <c r="AO47" s="77"/>
      <c r="AP47" s="77"/>
      <c r="AQ47" s="84"/>
      <c r="AR47" s="77"/>
      <c r="AS47" s="77"/>
      <c r="AT47" s="77"/>
      <c r="AU47" s="84"/>
      <c r="AV47" s="76"/>
      <c r="AW47" s="75"/>
      <c r="AX47" s="77"/>
      <c r="AY47" s="75"/>
      <c r="AZ47" s="77"/>
      <c r="BA47" s="75"/>
      <c r="BB47" s="77"/>
      <c r="BC47" s="75"/>
      <c r="BD47" s="77"/>
      <c r="BE47" s="75"/>
      <c r="BF47" s="77"/>
      <c r="BH47" s="70" t="str">
        <f t="shared" si="4"/>
        <v/>
      </c>
      <c r="BI47" s="70" t="str">
        <f t="shared" si="5"/>
        <v/>
      </c>
      <c r="BJ47" s="70" t="str">
        <f t="shared" si="6"/>
        <v/>
      </c>
      <c r="BK47" s="70" t="str">
        <f t="shared" si="7"/>
        <v/>
      </c>
      <c r="BL47" s="70" t="str">
        <f t="shared" si="8"/>
        <v/>
      </c>
      <c r="BM47" s="70" t="str">
        <f t="shared" si="9"/>
        <v/>
      </c>
      <c r="BO47" s="70" t="str">
        <f t="shared" si="10"/>
        <v/>
      </c>
      <c r="BP47" s="70">
        <f t="shared" si="11"/>
        <v>0</v>
      </c>
      <c r="BQ47" s="70" t="str">
        <f t="shared" si="12"/>
        <v/>
      </c>
      <c r="BR47" s="70" t="str">
        <f t="shared" si="13"/>
        <v/>
      </c>
      <c r="BS47" s="70" t="str">
        <f t="shared" si="14"/>
        <v/>
      </c>
      <c r="BU47" s="70" t="str">
        <f t="shared" si="15"/>
        <v/>
      </c>
      <c r="BW47" s="70" t="str">
        <f t="shared" si="16"/>
        <v/>
      </c>
      <c r="BY47" s="70" t="str">
        <f t="shared" si="17"/>
        <v/>
      </c>
      <c r="CA47" s="70" t="str">
        <f t="shared" si="18"/>
        <v/>
      </c>
      <c r="CC47" s="70" t="str">
        <f t="shared" si="19"/>
        <v/>
      </c>
      <c r="CE47" s="70" t="str">
        <f t="shared" si="20"/>
        <v/>
      </c>
      <c r="CG47" s="70" t="str">
        <f t="shared" si="21"/>
        <v/>
      </c>
      <c r="CH47" s="70" t="str">
        <f t="shared" si="22"/>
        <v/>
      </c>
      <c r="CI47" s="70" t="str">
        <f t="shared" si="23"/>
        <v/>
      </c>
      <c r="CJ47" s="70" t="str">
        <f t="shared" si="24"/>
        <v/>
      </c>
      <c r="CK47" s="70" t="str">
        <f t="shared" si="25"/>
        <v/>
      </c>
      <c r="CM47" s="70" t="str">
        <f t="shared" si="26"/>
        <v/>
      </c>
      <c r="CN47" s="70" t="str">
        <f t="shared" si="27"/>
        <v/>
      </c>
      <c r="CO47" s="70" t="str">
        <f t="shared" si="28"/>
        <v/>
      </c>
      <c r="CQ47" s="70" t="str">
        <f t="shared" si="29"/>
        <v/>
      </c>
      <c r="CS47" s="70" t="str">
        <f t="shared" si="30"/>
        <v/>
      </c>
      <c r="CU47" s="70" t="str">
        <f t="shared" si="31"/>
        <v/>
      </c>
      <c r="CW47" s="70" t="str">
        <f t="shared" si="32"/>
        <v/>
      </c>
      <c r="CY47" s="70" t="str">
        <f t="shared" si="33"/>
        <v/>
      </c>
      <c r="DA47" s="70" t="str">
        <f t="shared" si="34"/>
        <v/>
      </c>
    </row>
    <row r="48" spans="1:105" ht="17.100000000000001" customHeight="1">
      <c r="A48" s="6">
        <f t="shared" si="35"/>
        <v>0</v>
      </c>
      <c r="B48" s="6">
        <f t="shared" si="36"/>
        <v>0</v>
      </c>
      <c r="C48" s="78"/>
      <c r="D48" s="78"/>
      <c r="E48" s="2"/>
      <c r="F48" s="3"/>
      <c r="G48" s="67"/>
      <c r="H48" s="5"/>
      <c r="I48" s="95" t="str">
        <f t="shared" si="37"/>
        <v/>
      </c>
      <c r="J48" s="79"/>
      <c r="K48" s="4"/>
      <c r="L48" s="4"/>
      <c r="M48" s="4"/>
      <c r="N48" s="4"/>
      <c r="O48" s="4"/>
      <c r="P48" s="4"/>
      <c r="Q48" s="74"/>
      <c r="R48" s="4"/>
      <c r="S48" s="4"/>
      <c r="T48" s="4"/>
      <c r="U48" s="4"/>
      <c r="V48" s="4"/>
      <c r="W48" s="84"/>
      <c r="X48" s="4"/>
      <c r="Y48" s="86"/>
      <c r="Z48" s="4"/>
      <c r="AA48" s="86"/>
      <c r="AB48" s="4"/>
      <c r="AC48" s="85"/>
      <c r="AD48" s="4"/>
      <c r="AE48" s="85"/>
      <c r="AF48" s="77"/>
      <c r="AG48" s="85"/>
      <c r="AH48" s="4"/>
      <c r="AI48" s="84"/>
      <c r="AJ48" s="76"/>
      <c r="AK48" s="73"/>
      <c r="AL48" s="77"/>
      <c r="AM48" s="77"/>
      <c r="AN48" s="77"/>
      <c r="AO48" s="77"/>
      <c r="AP48" s="77"/>
      <c r="AQ48" s="84"/>
      <c r="AR48" s="77"/>
      <c r="AS48" s="77"/>
      <c r="AT48" s="77"/>
      <c r="AU48" s="84"/>
      <c r="AV48" s="76"/>
      <c r="AW48" s="75"/>
      <c r="AX48" s="77"/>
      <c r="AY48" s="75"/>
      <c r="AZ48" s="77"/>
      <c r="BA48" s="75"/>
      <c r="BB48" s="77"/>
      <c r="BC48" s="75"/>
      <c r="BD48" s="77"/>
      <c r="BE48" s="75"/>
      <c r="BF48" s="77"/>
      <c r="BH48" s="70" t="str">
        <f t="shared" si="4"/>
        <v/>
      </c>
      <c r="BI48" s="70" t="str">
        <f t="shared" si="5"/>
        <v/>
      </c>
      <c r="BJ48" s="70" t="str">
        <f t="shared" si="6"/>
        <v/>
      </c>
      <c r="BK48" s="70" t="str">
        <f t="shared" si="7"/>
        <v/>
      </c>
      <c r="BL48" s="70" t="str">
        <f t="shared" si="8"/>
        <v/>
      </c>
      <c r="BM48" s="70" t="str">
        <f t="shared" si="9"/>
        <v/>
      </c>
      <c r="BO48" s="70" t="str">
        <f t="shared" si="10"/>
        <v/>
      </c>
      <c r="BP48" s="70">
        <f t="shared" si="11"/>
        <v>0</v>
      </c>
      <c r="BQ48" s="70" t="str">
        <f t="shared" si="12"/>
        <v/>
      </c>
      <c r="BR48" s="70" t="str">
        <f t="shared" si="13"/>
        <v/>
      </c>
      <c r="BS48" s="70" t="str">
        <f t="shared" si="14"/>
        <v/>
      </c>
      <c r="BU48" s="70" t="str">
        <f t="shared" si="15"/>
        <v/>
      </c>
      <c r="BW48" s="70" t="str">
        <f t="shared" si="16"/>
        <v/>
      </c>
      <c r="BY48" s="70" t="str">
        <f t="shared" si="17"/>
        <v/>
      </c>
      <c r="CA48" s="70" t="str">
        <f t="shared" si="18"/>
        <v/>
      </c>
      <c r="CC48" s="70" t="str">
        <f t="shared" si="19"/>
        <v/>
      </c>
      <c r="CE48" s="70" t="str">
        <f t="shared" si="20"/>
        <v/>
      </c>
      <c r="CG48" s="70" t="str">
        <f t="shared" si="21"/>
        <v/>
      </c>
      <c r="CH48" s="70" t="str">
        <f t="shared" si="22"/>
        <v/>
      </c>
      <c r="CI48" s="70" t="str">
        <f t="shared" si="23"/>
        <v/>
      </c>
      <c r="CJ48" s="70" t="str">
        <f t="shared" si="24"/>
        <v/>
      </c>
      <c r="CK48" s="70" t="str">
        <f t="shared" si="25"/>
        <v/>
      </c>
      <c r="CM48" s="70" t="str">
        <f t="shared" si="26"/>
        <v/>
      </c>
      <c r="CN48" s="70" t="str">
        <f t="shared" si="27"/>
        <v/>
      </c>
      <c r="CO48" s="70" t="str">
        <f t="shared" si="28"/>
        <v/>
      </c>
      <c r="CQ48" s="70" t="str">
        <f t="shared" si="29"/>
        <v/>
      </c>
      <c r="CS48" s="70" t="str">
        <f t="shared" si="30"/>
        <v/>
      </c>
      <c r="CU48" s="70" t="str">
        <f t="shared" si="31"/>
        <v/>
      </c>
      <c r="CW48" s="70" t="str">
        <f t="shared" si="32"/>
        <v/>
      </c>
      <c r="CY48" s="70" t="str">
        <f t="shared" si="33"/>
        <v/>
      </c>
      <c r="DA48" s="70" t="str">
        <f t="shared" si="34"/>
        <v/>
      </c>
    </row>
    <row r="49" spans="1:105" ht="17.100000000000001" customHeight="1">
      <c r="A49" s="6">
        <f t="shared" si="35"/>
        <v>0</v>
      </c>
      <c r="B49" s="6">
        <f t="shared" si="36"/>
        <v>0</v>
      </c>
      <c r="C49" s="78"/>
      <c r="D49" s="78"/>
      <c r="E49" s="2"/>
      <c r="F49" s="3"/>
      <c r="G49" s="67"/>
      <c r="H49" s="5"/>
      <c r="I49" s="95" t="str">
        <f t="shared" si="37"/>
        <v/>
      </c>
      <c r="J49" s="79"/>
      <c r="K49" s="4"/>
      <c r="L49" s="4"/>
      <c r="M49" s="4"/>
      <c r="N49" s="4"/>
      <c r="O49" s="4"/>
      <c r="P49" s="4"/>
      <c r="Q49" s="74"/>
      <c r="R49" s="4"/>
      <c r="S49" s="4"/>
      <c r="T49" s="4"/>
      <c r="U49" s="4"/>
      <c r="V49" s="4"/>
      <c r="W49" s="84"/>
      <c r="X49" s="4"/>
      <c r="Y49" s="86"/>
      <c r="Z49" s="4"/>
      <c r="AA49" s="86"/>
      <c r="AB49" s="4"/>
      <c r="AC49" s="85"/>
      <c r="AD49" s="4"/>
      <c r="AE49" s="85"/>
      <c r="AF49" s="77"/>
      <c r="AG49" s="85"/>
      <c r="AH49" s="4"/>
      <c r="AI49" s="84"/>
      <c r="AJ49" s="76"/>
      <c r="AK49" s="73"/>
      <c r="AL49" s="77"/>
      <c r="AM49" s="77"/>
      <c r="AN49" s="77"/>
      <c r="AO49" s="77"/>
      <c r="AP49" s="77"/>
      <c r="AQ49" s="84"/>
      <c r="AR49" s="77"/>
      <c r="AS49" s="77"/>
      <c r="AT49" s="77"/>
      <c r="AU49" s="84"/>
      <c r="AV49" s="76"/>
      <c r="AW49" s="75"/>
      <c r="AX49" s="77"/>
      <c r="AY49" s="75"/>
      <c r="AZ49" s="77"/>
      <c r="BA49" s="75"/>
      <c r="BB49" s="77"/>
      <c r="BC49" s="75"/>
      <c r="BD49" s="77"/>
      <c r="BE49" s="75"/>
      <c r="BF49" s="77"/>
      <c r="BH49" s="70" t="str">
        <f t="shared" si="4"/>
        <v/>
      </c>
      <c r="BI49" s="70" t="str">
        <f t="shared" si="5"/>
        <v/>
      </c>
      <c r="BJ49" s="70" t="str">
        <f t="shared" si="6"/>
        <v/>
      </c>
      <c r="BK49" s="70" t="str">
        <f t="shared" si="7"/>
        <v/>
      </c>
      <c r="BL49" s="70" t="str">
        <f t="shared" si="8"/>
        <v/>
      </c>
      <c r="BM49" s="70" t="str">
        <f t="shared" si="9"/>
        <v/>
      </c>
      <c r="BO49" s="70" t="str">
        <f t="shared" si="10"/>
        <v/>
      </c>
      <c r="BP49" s="70">
        <f t="shared" si="11"/>
        <v>0</v>
      </c>
      <c r="BQ49" s="70" t="str">
        <f t="shared" si="12"/>
        <v/>
      </c>
      <c r="BR49" s="70" t="str">
        <f t="shared" si="13"/>
        <v/>
      </c>
      <c r="BS49" s="70" t="str">
        <f t="shared" si="14"/>
        <v/>
      </c>
      <c r="BU49" s="70" t="str">
        <f t="shared" si="15"/>
        <v/>
      </c>
      <c r="BW49" s="70" t="str">
        <f t="shared" si="16"/>
        <v/>
      </c>
      <c r="BY49" s="70" t="str">
        <f t="shared" si="17"/>
        <v/>
      </c>
      <c r="CA49" s="70" t="str">
        <f t="shared" si="18"/>
        <v/>
      </c>
      <c r="CC49" s="70" t="str">
        <f t="shared" si="19"/>
        <v/>
      </c>
      <c r="CE49" s="70" t="str">
        <f t="shared" si="20"/>
        <v/>
      </c>
      <c r="CG49" s="70" t="str">
        <f t="shared" si="21"/>
        <v/>
      </c>
      <c r="CH49" s="70" t="str">
        <f t="shared" si="22"/>
        <v/>
      </c>
      <c r="CI49" s="70" t="str">
        <f t="shared" si="23"/>
        <v/>
      </c>
      <c r="CJ49" s="70" t="str">
        <f t="shared" si="24"/>
        <v/>
      </c>
      <c r="CK49" s="70" t="str">
        <f t="shared" si="25"/>
        <v/>
      </c>
      <c r="CM49" s="70" t="str">
        <f t="shared" si="26"/>
        <v/>
      </c>
      <c r="CN49" s="70" t="str">
        <f t="shared" si="27"/>
        <v/>
      </c>
      <c r="CO49" s="70" t="str">
        <f t="shared" si="28"/>
        <v/>
      </c>
      <c r="CQ49" s="70" t="str">
        <f t="shared" si="29"/>
        <v/>
      </c>
      <c r="CS49" s="70" t="str">
        <f t="shared" si="30"/>
        <v/>
      </c>
      <c r="CU49" s="70" t="str">
        <f t="shared" si="31"/>
        <v/>
      </c>
      <c r="CW49" s="70" t="str">
        <f t="shared" si="32"/>
        <v/>
      </c>
      <c r="CY49" s="70" t="str">
        <f t="shared" si="33"/>
        <v/>
      </c>
      <c r="DA49" s="70" t="str">
        <f t="shared" si="34"/>
        <v/>
      </c>
    </row>
    <row r="50" spans="1:105" ht="17.100000000000001" customHeight="1">
      <c r="A50" s="6">
        <f t="shared" si="35"/>
        <v>0</v>
      </c>
      <c r="B50" s="6">
        <f t="shared" si="36"/>
        <v>0</v>
      </c>
      <c r="C50" s="78"/>
      <c r="D50" s="78"/>
      <c r="E50" s="2"/>
      <c r="F50" s="3"/>
      <c r="G50" s="67"/>
      <c r="H50" s="5"/>
      <c r="I50" s="95" t="str">
        <f t="shared" si="37"/>
        <v/>
      </c>
      <c r="J50" s="79"/>
      <c r="K50" s="4"/>
      <c r="L50" s="4"/>
      <c r="M50" s="4"/>
      <c r="N50" s="4"/>
      <c r="O50" s="4"/>
      <c r="P50" s="4"/>
      <c r="Q50" s="74"/>
      <c r="R50" s="4"/>
      <c r="S50" s="4"/>
      <c r="T50" s="4"/>
      <c r="U50" s="4"/>
      <c r="V50" s="4"/>
      <c r="W50" s="84"/>
      <c r="X50" s="4"/>
      <c r="Y50" s="86"/>
      <c r="Z50" s="4"/>
      <c r="AA50" s="86"/>
      <c r="AB50" s="4"/>
      <c r="AC50" s="85"/>
      <c r="AD50" s="4"/>
      <c r="AE50" s="85"/>
      <c r="AF50" s="77"/>
      <c r="AG50" s="85"/>
      <c r="AH50" s="4"/>
      <c r="AI50" s="84"/>
      <c r="AJ50" s="76"/>
      <c r="AK50" s="73"/>
      <c r="AL50" s="77"/>
      <c r="AM50" s="77"/>
      <c r="AN50" s="77"/>
      <c r="AO50" s="77"/>
      <c r="AP50" s="77"/>
      <c r="AQ50" s="84"/>
      <c r="AR50" s="77"/>
      <c r="AS50" s="77"/>
      <c r="AT50" s="77"/>
      <c r="AU50" s="84"/>
      <c r="AV50" s="76"/>
      <c r="AW50" s="75"/>
      <c r="AX50" s="77"/>
      <c r="AY50" s="75"/>
      <c r="AZ50" s="77"/>
      <c r="BA50" s="75"/>
      <c r="BB50" s="77"/>
      <c r="BC50" s="75"/>
      <c r="BD50" s="77"/>
      <c r="BE50" s="75"/>
      <c r="BF50" s="77"/>
      <c r="BH50" s="70" t="str">
        <f t="shared" si="4"/>
        <v/>
      </c>
      <c r="BI50" s="70" t="str">
        <f t="shared" si="5"/>
        <v/>
      </c>
      <c r="BJ50" s="70" t="str">
        <f t="shared" si="6"/>
        <v/>
      </c>
      <c r="BK50" s="70" t="str">
        <f t="shared" si="7"/>
        <v/>
      </c>
      <c r="BL50" s="70" t="str">
        <f t="shared" si="8"/>
        <v/>
      </c>
      <c r="BM50" s="70" t="str">
        <f t="shared" si="9"/>
        <v/>
      </c>
      <c r="BO50" s="70" t="str">
        <f t="shared" si="10"/>
        <v/>
      </c>
      <c r="BP50" s="70">
        <f t="shared" si="11"/>
        <v>0</v>
      </c>
      <c r="BQ50" s="70" t="str">
        <f t="shared" si="12"/>
        <v/>
      </c>
      <c r="BR50" s="70" t="str">
        <f t="shared" si="13"/>
        <v/>
      </c>
      <c r="BS50" s="70" t="str">
        <f t="shared" si="14"/>
        <v/>
      </c>
      <c r="BU50" s="70" t="str">
        <f t="shared" si="15"/>
        <v/>
      </c>
      <c r="BW50" s="70" t="str">
        <f t="shared" si="16"/>
        <v/>
      </c>
      <c r="BY50" s="70" t="str">
        <f t="shared" si="17"/>
        <v/>
      </c>
      <c r="CA50" s="70" t="str">
        <f t="shared" si="18"/>
        <v/>
      </c>
      <c r="CC50" s="70" t="str">
        <f t="shared" si="19"/>
        <v/>
      </c>
      <c r="CE50" s="70" t="str">
        <f t="shared" si="20"/>
        <v/>
      </c>
      <c r="CG50" s="70" t="str">
        <f t="shared" si="21"/>
        <v/>
      </c>
      <c r="CH50" s="70" t="str">
        <f t="shared" si="22"/>
        <v/>
      </c>
      <c r="CI50" s="70" t="str">
        <f t="shared" si="23"/>
        <v/>
      </c>
      <c r="CJ50" s="70" t="str">
        <f t="shared" si="24"/>
        <v/>
      </c>
      <c r="CK50" s="70" t="str">
        <f t="shared" si="25"/>
        <v/>
      </c>
      <c r="CM50" s="70" t="str">
        <f t="shared" si="26"/>
        <v/>
      </c>
      <c r="CN50" s="70" t="str">
        <f t="shared" si="27"/>
        <v/>
      </c>
      <c r="CO50" s="70" t="str">
        <f t="shared" si="28"/>
        <v/>
      </c>
      <c r="CQ50" s="70" t="str">
        <f t="shared" si="29"/>
        <v/>
      </c>
      <c r="CS50" s="70" t="str">
        <f t="shared" si="30"/>
        <v/>
      </c>
      <c r="CU50" s="70" t="str">
        <f t="shared" si="31"/>
        <v/>
      </c>
      <c r="CW50" s="70" t="str">
        <f t="shared" si="32"/>
        <v/>
      </c>
      <c r="CY50" s="70" t="str">
        <f t="shared" si="33"/>
        <v/>
      </c>
      <c r="DA50" s="70" t="str">
        <f t="shared" si="34"/>
        <v/>
      </c>
    </row>
    <row r="51" spans="1:105" ht="17.100000000000001" customHeight="1">
      <c r="A51" s="6">
        <f t="shared" si="35"/>
        <v>0</v>
      </c>
      <c r="B51" s="6">
        <f t="shared" si="36"/>
        <v>0</v>
      </c>
      <c r="C51" s="78"/>
      <c r="D51" s="78"/>
      <c r="E51" s="2"/>
      <c r="F51" s="3"/>
      <c r="G51" s="67"/>
      <c r="H51" s="5"/>
      <c r="I51" s="95" t="str">
        <f t="shared" si="37"/>
        <v/>
      </c>
      <c r="J51" s="79"/>
      <c r="K51" s="4"/>
      <c r="L51" s="4"/>
      <c r="M51" s="4"/>
      <c r="N51" s="4"/>
      <c r="O51" s="4"/>
      <c r="P51" s="4"/>
      <c r="Q51" s="74"/>
      <c r="R51" s="4"/>
      <c r="S51" s="4"/>
      <c r="T51" s="4"/>
      <c r="U51" s="4"/>
      <c r="V51" s="4"/>
      <c r="W51" s="84"/>
      <c r="X51" s="4"/>
      <c r="Y51" s="86"/>
      <c r="Z51" s="4"/>
      <c r="AA51" s="86"/>
      <c r="AB51" s="4"/>
      <c r="AC51" s="85"/>
      <c r="AD51" s="4"/>
      <c r="AE51" s="85"/>
      <c r="AF51" s="77"/>
      <c r="AG51" s="85"/>
      <c r="AH51" s="4"/>
      <c r="AI51" s="84"/>
      <c r="AJ51" s="76"/>
      <c r="AK51" s="73"/>
      <c r="AL51" s="77"/>
      <c r="AM51" s="77"/>
      <c r="AN51" s="77"/>
      <c r="AO51" s="77"/>
      <c r="AP51" s="77"/>
      <c r="AQ51" s="84"/>
      <c r="AR51" s="77"/>
      <c r="AS51" s="77"/>
      <c r="AT51" s="77"/>
      <c r="AU51" s="84"/>
      <c r="AV51" s="76"/>
      <c r="AW51" s="75"/>
      <c r="AX51" s="77"/>
      <c r="AY51" s="75"/>
      <c r="AZ51" s="77"/>
      <c r="BA51" s="75"/>
      <c r="BB51" s="77"/>
      <c r="BC51" s="75"/>
      <c r="BD51" s="77"/>
      <c r="BE51" s="75"/>
      <c r="BF51" s="77"/>
      <c r="BH51" s="70" t="str">
        <f t="shared" si="4"/>
        <v/>
      </c>
      <c r="BI51" s="70" t="str">
        <f t="shared" si="5"/>
        <v/>
      </c>
      <c r="BJ51" s="70" t="str">
        <f t="shared" si="6"/>
        <v/>
      </c>
      <c r="BK51" s="70" t="str">
        <f t="shared" si="7"/>
        <v/>
      </c>
      <c r="BL51" s="70" t="str">
        <f t="shared" si="8"/>
        <v/>
      </c>
      <c r="BM51" s="70" t="str">
        <f t="shared" si="9"/>
        <v/>
      </c>
      <c r="BO51" s="70" t="str">
        <f t="shared" si="10"/>
        <v/>
      </c>
      <c r="BP51" s="70">
        <f t="shared" si="11"/>
        <v>0</v>
      </c>
      <c r="BQ51" s="70" t="str">
        <f t="shared" si="12"/>
        <v/>
      </c>
      <c r="BR51" s="70" t="str">
        <f t="shared" si="13"/>
        <v/>
      </c>
      <c r="BS51" s="70" t="str">
        <f t="shared" si="14"/>
        <v/>
      </c>
      <c r="BU51" s="70" t="str">
        <f t="shared" si="15"/>
        <v/>
      </c>
      <c r="BW51" s="70" t="str">
        <f t="shared" si="16"/>
        <v/>
      </c>
      <c r="BY51" s="70" t="str">
        <f t="shared" si="17"/>
        <v/>
      </c>
      <c r="CA51" s="70" t="str">
        <f t="shared" si="18"/>
        <v/>
      </c>
      <c r="CC51" s="70" t="str">
        <f t="shared" si="19"/>
        <v/>
      </c>
      <c r="CE51" s="70" t="str">
        <f t="shared" si="20"/>
        <v/>
      </c>
      <c r="CG51" s="70" t="str">
        <f t="shared" si="21"/>
        <v/>
      </c>
      <c r="CH51" s="70" t="str">
        <f t="shared" si="22"/>
        <v/>
      </c>
      <c r="CI51" s="70" t="str">
        <f t="shared" si="23"/>
        <v/>
      </c>
      <c r="CJ51" s="70" t="str">
        <f t="shared" si="24"/>
        <v/>
      </c>
      <c r="CK51" s="70" t="str">
        <f t="shared" si="25"/>
        <v/>
      </c>
      <c r="CM51" s="70" t="str">
        <f t="shared" si="26"/>
        <v/>
      </c>
      <c r="CN51" s="70" t="str">
        <f t="shared" si="27"/>
        <v/>
      </c>
      <c r="CO51" s="70" t="str">
        <f t="shared" si="28"/>
        <v/>
      </c>
      <c r="CQ51" s="70" t="str">
        <f t="shared" si="29"/>
        <v/>
      </c>
      <c r="CS51" s="70" t="str">
        <f t="shared" si="30"/>
        <v/>
      </c>
      <c r="CU51" s="70" t="str">
        <f t="shared" si="31"/>
        <v/>
      </c>
      <c r="CW51" s="70" t="str">
        <f t="shared" si="32"/>
        <v/>
      </c>
      <c r="CY51" s="70" t="str">
        <f t="shared" si="33"/>
        <v/>
      </c>
      <c r="DA51" s="70" t="str">
        <f t="shared" si="34"/>
        <v/>
      </c>
    </row>
    <row r="52" spans="1:105" ht="17.100000000000001" customHeight="1">
      <c r="A52" s="6">
        <f t="shared" si="35"/>
        <v>0</v>
      </c>
      <c r="B52" s="6">
        <f t="shared" si="36"/>
        <v>0</v>
      </c>
      <c r="C52" s="78"/>
      <c r="D52" s="78"/>
      <c r="E52" s="2"/>
      <c r="F52" s="3"/>
      <c r="G52" s="67"/>
      <c r="H52" s="5"/>
      <c r="I52" s="95" t="str">
        <f t="shared" si="37"/>
        <v/>
      </c>
      <c r="J52" s="79"/>
      <c r="K52" s="4"/>
      <c r="L52" s="4"/>
      <c r="M52" s="4"/>
      <c r="N52" s="4"/>
      <c r="O52" s="4"/>
      <c r="P52" s="4"/>
      <c r="Q52" s="74"/>
      <c r="R52" s="4"/>
      <c r="S52" s="4"/>
      <c r="T52" s="4"/>
      <c r="U52" s="4"/>
      <c r="V52" s="4"/>
      <c r="W52" s="84"/>
      <c r="X52" s="4"/>
      <c r="Y52" s="86"/>
      <c r="Z52" s="4"/>
      <c r="AA52" s="86"/>
      <c r="AB52" s="4"/>
      <c r="AC52" s="85"/>
      <c r="AD52" s="4"/>
      <c r="AE52" s="85"/>
      <c r="AF52" s="77"/>
      <c r="AG52" s="85"/>
      <c r="AH52" s="4"/>
      <c r="AI52" s="84"/>
      <c r="AJ52" s="76"/>
      <c r="AK52" s="73"/>
      <c r="AL52" s="77"/>
      <c r="AM52" s="77"/>
      <c r="AN52" s="77"/>
      <c r="AO52" s="77"/>
      <c r="AP52" s="77"/>
      <c r="AQ52" s="84"/>
      <c r="AR52" s="77"/>
      <c r="AS52" s="77"/>
      <c r="AT52" s="77"/>
      <c r="AU52" s="84"/>
      <c r="AV52" s="76"/>
      <c r="AW52" s="75"/>
      <c r="AX52" s="77"/>
      <c r="AY52" s="75"/>
      <c r="AZ52" s="77"/>
      <c r="BA52" s="75"/>
      <c r="BB52" s="77"/>
      <c r="BC52" s="75"/>
      <c r="BD52" s="77"/>
      <c r="BE52" s="75"/>
      <c r="BF52" s="77"/>
      <c r="BH52" s="70" t="str">
        <f t="shared" si="4"/>
        <v/>
      </c>
      <c r="BI52" s="70" t="str">
        <f t="shared" si="5"/>
        <v/>
      </c>
      <c r="BJ52" s="70" t="str">
        <f t="shared" si="6"/>
        <v/>
      </c>
      <c r="BK52" s="70" t="str">
        <f t="shared" si="7"/>
        <v/>
      </c>
      <c r="BL52" s="70" t="str">
        <f t="shared" si="8"/>
        <v/>
      </c>
      <c r="BM52" s="70" t="str">
        <f t="shared" si="9"/>
        <v/>
      </c>
      <c r="BO52" s="70" t="str">
        <f t="shared" si="10"/>
        <v/>
      </c>
      <c r="BP52" s="70">
        <f t="shared" si="11"/>
        <v>0</v>
      </c>
      <c r="BQ52" s="70" t="str">
        <f t="shared" si="12"/>
        <v/>
      </c>
      <c r="BR52" s="70" t="str">
        <f t="shared" si="13"/>
        <v/>
      </c>
      <c r="BS52" s="70" t="str">
        <f t="shared" si="14"/>
        <v/>
      </c>
      <c r="BU52" s="70" t="str">
        <f t="shared" si="15"/>
        <v/>
      </c>
      <c r="BW52" s="70" t="str">
        <f t="shared" si="16"/>
        <v/>
      </c>
      <c r="BY52" s="70" t="str">
        <f t="shared" si="17"/>
        <v/>
      </c>
      <c r="CA52" s="70" t="str">
        <f t="shared" si="18"/>
        <v/>
      </c>
      <c r="CC52" s="70" t="str">
        <f t="shared" si="19"/>
        <v/>
      </c>
      <c r="CE52" s="70" t="str">
        <f t="shared" si="20"/>
        <v/>
      </c>
      <c r="CG52" s="70" t="str">
        <f t="shared" si="21"/>
        <v/>
      </c>
      <c r="CH52" s="70" t="str">
        <f t="shared" si="22"/>
        <v/>
      </c>
      <c r="CI52" s="70" t="str">
        <f t="shared" si="23"/>
        <v/>
      </c>
      <c r="CJ52" s="70" t="str">
        <f t="shared" si="24"/>
        <v/>
      </c>
      <c r="CK52" s="70" t="str">
        <f t="shared" si="25"/>
        <v/>
      </c>
      <c r="CM52" s="70" t="str">
        <f t="shared" si="26"/>
        <v/>
      </c>
      <c r="CN52" s="70" t="str">
        <f t="shared" si="27"/>
        <v/>
      </c>
      <c r="CO52" s="70" t="str">
        <f t="shared" si="28"/>
        <v/>
      </c>
      <c r="CQ52" s="70" t="str">
        <f t="shared" si="29"/>
        <v/>
      </c>
      <c r="CS52" s="70" t="str">
        <f t="shared" si="30"/>
        <v/>
      </c>
      <c r="CU52" s="70" t="str">
        <f t="shared" si="31"/>
        <v/>
      </c>
      <c r="CW52" s="70" t="str">
        <f t="shared" si="32"/>
        <v/>
      </c>
      <c r="CY52" s="70" t="str">
        <f t="shared" si="33"/>
        <v/>
      </c>
      <c r="DA52" s="70" t="str">
        <f t="shared" si="34"/>
        <v/>
      </c>
    </row>
    <row r="53" spans="1:105" ht="17.100000000000001" customHeight="1">
      <c r="A53" s="6">
        <f t="shared" si="35"/>
        <v>0</v>
      </c>
      <c r="B53" s="6">
        <f t="shared" si="36"/>
        <v>0</v>
      </c>
      <c r="C53" s="78"/>
      <c r="D53" s="78"/>
      <c r="E53" s="2"/>
      <c r="F53" s="3"/>
      <c r="G53" s="67"/>
      <c r="H53" s="5"/>
      <c r="I53" s="95" t="str">
        <f t="shared" si="37"/>
        <v/>
      </c>
      <c r="J53" s="79"/>
      <c r="K53" s="4"/>
      <c r="L53" s="4"/>
      <c r="M53" s="4"/>
      <c r="N53" s="4"/>
      <c r="O53" s="4"/>
      <c r="P53" s="4"/>
      <c r="Q53" s="74"/>
      <c r="R53" s="4"/>
      <c r="S53" s="4"/>
      <c r="T53" s="4"/>
      <c r="U53" s="4"/>
      <c r="V53" s="4"/>
      <c r="W53" s="84"/>
      <c r="X53" s="4"/>
      <c r="Y53" s="86"/>
      <c r="Z53" s="4"/>
      <c r="AA53" s="86"/>
      <c r="AB53" s="4"/>
      <c r="AC53" s="85"/>
      <c r="AD53" s="4"/>
      <c r="AE53" s="85"/>
      <c r="AF53" s="77"/>
      <c r="AG53" s="85"/>
      <c r="AH53" s="4"/>
      <c r="AI53" s="84"/>
      <c r="AJ53" s="76"/>
      <c r="AK53" s="73"/>
      <c r="AL53" s="77"/>
      <c r="AM53" s="77"/>
      <c r="AN53" s="77"/>
      <c r="AO53" s="77"/>
      <c r="AP53" s="77"/>
      <c r="AQ53" s="84"/>
      <c r="AR53" s="77"/>
      <c r="AS53" s="77"/>
      <c r="AT53" s="77"/>
      <c r="AU53" s="84"/>
      <c r="AV53" s="76"/>
      <c r="AW53" s="75"/>
      <c r="AX53" s="77"/>
      <c r="AY53" s="75"/>
      <c r="AZ53" s="77"/>
      <c r="BA53" s="75"/>
      <c r="BB53" s="77"/>
      <c r="BC53" s="75"/>
      <c r="BD53" s="77"/>
      <c r="BE53" s="75"/>
      <c r="BF53" s="77"/>
      <c r="BH53" s="70" t="str">
        <f t="shared" si="4"/>
        <v/>
      </c>
      <c r="BI53" s="70" t="str">
        <f t="shared" si="5"/>
        <v/>
      </c>
      <c r="BJ53" s="70" t="str">
        <f t="shared" si="6"/>
        <v/>
      </c>
      <c r="BK53" s="70" t="str">
        <f t="shared" si="7"/>
        <v/>
      </c>
      <c r="BL53" s="70" t="str">
        <f t="shared" si="8"/>
        <v/>
      </c>
      <c r="BM53" s="70" t="str">
        <f t="shared" si="9"/>
        <v/>
      </c>
      <c r="BO53" s="70" t="str">
        <f t="shared" si="10"/>
        <v/>
      </c>
      <c r="BP53" s="70">
        <f t="shared" si="11"/>
        <v>0</v>
      </c>
      <c r="BQ53" s="70" t="str">
        <f t="shared" si="12"/>
        <v/>
      </c>
      <c r="BR53" s="70" t="str">
        <f t="shared" si="13"/>
        <v/>
      </c>
      <c r="BS53" s="70" t="str">
        <f t="shared" si="14"/>
        <v/>
      </c>
      <c r="BU53" s="70" t="str">
        <f t="shared" si="15"/>
        <v/>
      </c>
      <c r="BW53" s="70" t="str">
        <f t="shared" si="16"/>
        <v/>
      </c>
      <c r="BY53" s="70" t="str">
        <f t="shared" si="17"/>
        <v/>
      </c>
      <c r="CA53" s="70" t="str">
        <f t="shared" si="18"/>
        <v/>
      </c>
      <c r="CC53" s="70" t="str">
        <f t="shared" si="19"/>
        <v/>
      </c>
      <c r="CE53" s="70" t="str">
        <f t="shared" si="20"/>
        <v/>
      </c>
      <c r="CG53" s="70" t="str">
        <f t="shared" si="21"/>
        <v/>
      </c>
      <c r="CH53" s="70" t="str">
        <f t="shared" si="22"/>
        <v/>
      </c>
      <c r="CI53" s="70" t="str">
        <f t="shared" si="23"/>
        <v/>
      </c>
      <c r="CJ53" s="70" t="str">
        <f t="shared" si="24"/>
        <v/>
      </c>
      <c r="CK53" s="70" t="str">
        <f t="shared" si="25"/>
        <v/>
      </c>
      <c r="CM53" s="70" t="str">
        <f t="shared" si="26"/>
        <v/>
      </c>
      <c r="CN53" s="70" t="str">
        <f t="shared" si="27"/>
        <v/>
      </c>
      <c r="CO53" s="70" t="str">
        <f t="shared" si="28"/>
        <v/>
      </c>
      <c r="CQ53" s="70" t="str">
        <f t="shared" si="29"/>
        <v/>
      </c>
      <c r="CS53" s="70" t="str">
        <f t="shared" si="30"/>
        <v/>
      </c>
      <c r="CU53" s="70" t="str">
        <f t="shared" si="31"/>
        <v/>
      </c>
      <c r="CW53" s="70" t="str">
        <f t="shared" si="32"/>
        <v/>
      </c>
      <c r="CY53" s="70" t="str">
        <f t="shared" si="33"/>
        <v/>
      </c>
      <c r="DA53" s="70" t="str">
        <f t="shared" si="34"/>
        <v/>
      </c>
    </row>
    <row r="54" spans="1:105" ht="17.100000000000001" customHeight="1">
      <c r="A54" s="6">
        <f t="shared" si="35"/>
        <v>0</v>
      </c>
      <c r="B54" s="6">
        <f t="shared" si="36"/>
        <v>0</v>
      </c>
      <c r="C54" s="78"/>
      <c r="D54" s="78"/>
      <c r="E54" s="2"/>
      <c r="F54" s="3"/>
      <c r="G54" s="67"/>
      <c r="H54" s="5"/>
      <c r="I54" s="95" t="str">
        <f t="shared" si="37"/>
        <v/>
      </c>
      <c r="J54" s="79"/>
      <c r="K54" s="4"/>
      <c r="L54" s="4"/>
      <c r="M54" s="4"/>
      <c r="N54" s="4"/>
      <c r="O54" s="4"/>
      <c r="P54" s="4"/>
      <c r="Q54" s="74"/>
      <c r="R54" s="4"/>
      <c r="S54" s="4"/>
      <c r="T54" s="4"/>
      <c r="U54" s="4"/>
      <c r="V54" s="4"/>
      <c r="W54" s="84"/>
      <c r="X54" s="4"/>
      <c r="Y54" s="86"/>
      <c r="Z54" s="4"/>
      <c r="AA54" s="86"/>
      <c r="AB54" s="4"/>
      <c r="AC54" s="85"/>
      <c r="AD54" s="4"/>
      <c r="AE54" s="85"/>
      <c r="AF54" s="77"/>
      <c r="AG54" s="85"/>
      <c r="AH54" s="4"/>
      <c r="AI54" s="84"/>
      <c r="AJ54" s="76"/>
      <c r="AK54" s="73"/>
      <c r="AL54" s="77"/>
      <c r="AM54" s="77"/>
      <c r="AN54" s="77"/>
      <c r="AO54" s="77"/>
      <c r="AP54" s="77"/>
      <c r="AQ54" s="84"/>
      <c r="AR54" s="77"/>
      <c r="AS54" s="77"/>
      <c r="AT54" s="77"/>
      <c r="AU54" s="84"/>
      <c r="AV54" s="76"/>
      <c r="AW54" s="75"/>
      <c r="AX54" s="77"/>
      <c r="AY54" s="75"/>
      <c r="AZ54" s="77"/>
      <c r="BA54" s="75"/>
      <c r="BB54" s="77"/>
      <c r="BC54" s="75"/>
      <c r="BD54" s="77"/>
      <c r="BE54" s="75"/>
      <c r="BF54" s="77"/>
      <c r="BH54" s="70" t="str">
        <f t="shared" si="4"/>
        <v/>
      </c>
      <c r="BI54" s="70" t="str">
        <f t="shared" si="5"/>
        <v/>
      </c>
      <c r="BJ54" s="70" t="str">
        <f t="shared" si="6"/>
        <v/>
      </c>
      <c r="BK54" s="70" t="str">
        <f t="shared" si="7"/>
        <v/>
      </c>
      <c r="BL54" s="70" t="str">
        <f t="shared" si="8"/>
        <v/>
      </c>
      <c r="BM54" s="70" t="str">
        <f t="shared" si="9"/>
        <v/>
      </c>
      <c r="BO54" s="70" t="str">
        <f t="shared" si="10"/>
        <v/>
      </c>
      <c r="BP54" s="70">
        <f t="shared" si="11"/>
        <v>0</v>
      </c>
      <c r="BQ54" s="70" t="str">
        <f t="shared" si="12"/>
        <v/>
      </c>
      <c r="BR54" s="70" t="str">
        <f t="shared" si="13"/>
        <v/>
      </c>
      <c r="BS54" s="70" t="str">
        <f t="shared" si="14"/>
        <v/>
      </c>
      <c r="BU54" s="70" t="str">
        <f t="shared" si="15"/>
        <v/>
      </c>
      <c r="BW54" s="70" t="str">
        <f t="shared" si="16"/>
        <v/>
      </c>
      <c r="BY54" s="70" t="str">
        <f t="shared" si="17"/>
        <v/>
      </c>
      <c r="CA54" s="70" t="str">
        <f t="shared" si="18"/>
        <v/>
      </c>
      <c r="CC54" s="70" t="str">
        <f t="shared" si="19"/>
        <v/>
      </c>
      <c r="CE54" s="70" t="str">
        <f t="shared" si="20"/>
        <v/>
      </c>
      <c r="CG54" s="70" t="str">
        <f t="shared" si="21"/>
        <v/>
      </c>
      <c r="CH54" s="70" t="str">
        <f t="shared" si="22"/>
        <v/>
      </c>
      <c r="CI54" s="70" t="str">
        <f t="shared" si="23"/>
        <v/>
      </c>
      <c r="CJ54" s="70" t="str">
        <f t="shared" si="24"/>
        <v/>
      </c>
      <c r="CK54" s="70" t="str">
        <f t="shared" si="25"/>
        <v/>
      </c>
      <c r="CM54" s="70" t="str">
        <f t="shared" si="26"/>
        <v/>
      </c>
      <c r="CN54" s="70" t="str">
        <f t="shared" si="27"/>
        <v/>
      </c>
      <c r="CO54" s="70" t="str">
        <f t="shared" si="28"/>
        <v/>
      </c>
      <c r="CQ54" s="70" t="str">
        <f t="shared" si="29"/>
        <v/>
      </c>
      <c r="CS54" s="70" t="str">
        <f t="shared" si="30"/>
        <v/>
      </c>
      <c r="CU54" s="70" t="str">
        <f t="shared" si="31"/>
        <v/>
      </c>
      <c r="CW54" s="70" t="str">
        <f t="shared" si="32"/>
        <v/>
      </c>
      <c r="CY54" s="70" t="str">
        <f t="shared" si="33"/>
        <v/>
      </c>
      <c r="DA54" s="70" t="str">
        <f t="shared" si="34"/>
        <v/>
      </c>
    </row>
    <row r="55" spans="1:105" ht="17.100000000000001" customHeight="1">
      <c r="A55" s="6">
        <f t="shared" si="35"/>
        <v>0</v>
      </c>
      <c r="B55" s="6">
        <f t="shared" si="36"/>
        <v>0</v>
      </c>
      <c r="C55" s="78"/>
      <c r="D55" s="78"/>
      <c r="E55" s="2"/>
      <c r="F55" s="3"/>
      <c r="G55" s="67"/>
      <c r="H55" s="5"/>
      <c r="I55" s="95" t="str">
        <f t="shared" si="37"/>
        <v/>
      </c>
      <c r="J55" s="79"/>
      <c r="K55" s="4"/>
      <c r="L55" s="4"/>
      <c r="M55" s="4"/>
      <c r="N55" s="4"/>
      <c r="O55" s="4"/>
      <c r="P55" s="4"/>
      <c r="Q55" s="74"/>
      <c r="R55" s="4"/>
      <c r="S55" s="4"/>
      <c r="T55" s="4"/>
      <c r="U55" s="4"/>
      <c r="V55" s="4"/>
      <c r="W55" s="84"/>
      <c r="X55" s="4"/>
      <c r="Y55" s="86"/>
      <c r="Z55" s="4"/>
      <c r="AA55" s="86"/>
      <c r="AB55" s="4"/>
      <c r="AC55" s="85"/>
      <c r="AD55" s="4"/>
      <c r="AE55" s="85"/>
      <c r="AF55" s="77"/>
      <c r="AG55" s="85"/>
      <c r="AH55" s="4"/>
      <c r="AI55" s="84"/>
      <c r="AJ55" s="76"/>
      <c r="AK55" s="73"/>
      <c r="AL55" s="77"/>
      <c r="AM55" s="77"/>
      <c r="AN55" s="77"/>
      <c r="AO55" s="77"/>
      <c r="AP55" s="77"/>
      <c r="AQ55" s="84"/>
      <c r="AR55" s="77"/>
      <c r="AS55" s="77"/>
      <c r="AT55" s="77"/>
      <c r="AU55" s="84"/>
      <c r="AV55" s="76"/>
      <c r="AW55" s="75"/>
      <c r="AX55" s="77"/>
      <c r="AY55" s="75"/>
      <c r="AZ55" s="77"/>
      <c r="BA55" s="75"/>
      <c r="BB55" s="77"/>
      <c r="BC55" s="75"/>
      <c r="BD55" s="77"/>
      <c r="BE55" s="75"/>
      <c r="BF55" s="77"/>
      <c r="BH55" s="70" t="str">
        <f t="shared" si="4"/>
        <v/>
      </c>
      <c r="BI55" s="70" t="str">
        <f t="shared" si="5"/>
        <v/>
      </c>
      <c r="BJ55" s="70" t="str">
        <f t="shared" si="6"/>
        <v/>
      </c>
      <c r="BK55" s="70" t="str">
        <f t="shared" si="7"/>
        <v/>
      </c>
      <c r="BL55" s="70" t="str">
        <f t="shared" si="8"/>
        <v/>
      </c>
      <c r="BM55" s="70" t="str">
        <f t="shared" si="9"/>
        <v/>
      </c>
      <c r="BO55" s="70" t="str">
        <f t="shared" si="10"/>
        <v/>
      </c>
      <c r="BP55" s="70">
        <f t="shared" si="11"/>
        <v>0</v>
      </c>
      <c r="BQ55" s="70" t="str">
        <f t="shared" si="12"/>
        <v/>
      </c>
      <c r="BR55" s="70" t="str">
        <f t="shared" si="13"/>
        <v/>
      </c>
      <c r="BS55" s="70" t="str">
        <f t="shared" si="14"/>
        <v/>
      </c>
      <c r="BU55" s="70" t="str">
        <f t="shared" si="15"/>
        <v/>
      </c>
      <c r="BW55" s="70" t="str">
        <f t="shared" si="16"/>
        <v/>
      </c>
      <c r="BY55" s="70" t="str">
        <f t="shared" si="17"/>
        <v/>
      </c>
      <c r="CA55" s="70" t="str">
        <f t="shared" si="18"/>
        <v/>
      </c>
      <c r="CC55" s="70" t="str">
        <f t="shared" si="19"/>
        <v/>
      </c>
      <c r="CE55" s="70" t="str">
        <f t="shared" si="20"/>
        <v/>
      </c>
      <c r="CG55" s="70" t="str">
        <f t="shared" si="21"/>
        <v/>
      </c>
      <c r="CH55" s="70" t="str">
        <f t="shared" si="22"/>
        <v/>
      </c>
      <c r="CI55" s="70" t="str">
        <f t="shared" si="23"/>
        <v/>
      </c>
      <c r="CJ55" s="70" t="str">
        <f t="shared" si="24"/>
        <v/>
      </c>
      <c r="CK55" s="70" t="str">
        <f t="shared" si="25"/>
        <v/>
      </c>
      <c r="CM55" s="70" t="str">
        <f t="shared" si="26"/>
        <v/>
      </c>
      <c r="CN55" s="70" t="str">
        <f t="shared" si="27"/>
        <v/>
      </c>
      <c r="CO55" s="70" t="str">
        <f t="shared" si="28"/>
        <v/>
      </c>
      <c r="CQ55" s="70" t="str">
        <f t="shared" si="29"/>
        <v/>
      </c>
      <c r="CS55" s="70" t="str">
        <f t="shared" si="30"/>
        <v/>
      </c>
      <c r="CU55" s="70" t="str">
        <f t="shared" si="31"/>
        <v/>
      </c>
      <c r="CW55" s="70" t="str">
        <f t="shared" si="32"/>
        <v/>
      </c>
      <c r="CY55" s="70" t="str">
        <f t="shared" si="33"/>
        <v/>
      </c>
      <c r="DA55" s="70" t="str">
        <f t="shared" si="34"/>
        <v/>
      </c>
    </row>
    <row r="56" spans="1:105" ht="17.100000000000001" customHeight="1">
      <c r="A56" s="6">
        <f t="shared" si="35"/>
        <v>0</v>
      </c>
      <c r="B56" s="6">
        <f t="shared" si="36"/>
        <v>0</v>
      </c>
      <c r="C56" s="78"/>
      <c r="D56" s="78"/>
      <c r="E56" s="2"/>
      <c r="F56" s="3"/>
      <c r="G56" s="67"/>
      <c r="H56" s="5"/>
      <c r="I56" s="95" t="str">
        <f t="shared" si="37"/>
        <v/>
      </c>
      <c r="J56" s="79"/>
      <c r="K56" s="4"/>
      <c r="L56" s="4"/>
      <c r="M56" s="4"/>
      <c r="N56" s="4"/>
      <c r="O56" s="4"/>
      <c r="P56" s="4"/>
      <c r="Q56" s="74"/>
      <c r="R56" s="4"/>
      <c r="S56" s="4"/>
      <c r="T56" s="4"/>
      <c r="U56" s="4"/>
      <c r="V56" s="4"/>
      <c r="W56" s="84"/>
      <c r="X56" s="4"/>
      <c r="Y56" s="86"/>
      <c r="Z56" s="4"/>
      <c r="AA56" s="86"/>
      <c r="AB56" s="4"/>
      <c r="AC56" s="85"/>
      <c r="AD56" s="4"/>
      <c r="AE56" s="85"/>
      <c r="AF56" s="77"/>
      <c r="AG56" s="85"/>
      <c r="AH56" s="4"/>
      <c r="AI56" s="84"/>
      <c r="AJ56" s="76"/>
      <c r="AK56" s="73"/>
      <c r="AL56" s="77"/>
      <c r="AM56" s="77"/>
      <c r="AN56" s="77"/>
      <c r="AO56" s="77"/>
      <c r="AP56" s="77"/>
      <c r="AQ56" s="84"/>
      <c r="AR56" s="77"/>
      <c r="AS56" s="77"/>
      <c r="AT56" s="77"/>
      <c r="AU56" s="84"/>
      <c r="AV56" s="76"/>
      <c r="AW56" s="75"/>
      <c r="AX56" s="77"/>
      <c r="AY56" s="75"/>
      <c r="AZ56" s="77"/>
      <c r="BA56" s="75"/>
      <c r="BB56" s="77"/>
      <c r="BC56" s="75"/>
      <c r="BD56" s="77"/>
      <c r="BE56" s="75"/>
      <c r="BF56" s="77"/>
      <c r="BH56" s="70" t="str">
        <f t="shared" si="4"/>
        <v/>
      </c>
      <c r="BI56" s="70" t="str">
        <f t="shared" si="5"/>
        <v/>
      </c>
      <c r="BJ56" s="70" t="str">
        <f t="shared" si="6"/>
        <v/>
      </c>
      <c r="BK56" s="70" t="str">
        <f t="shared" si="7"/>
        <v/>
      </c>
      <c r="BL56" s="70" t="str">
        <f t="shared" si="8"/>
        <v/>
      </c>
      <c r="BM56" s="70" t="str">
        <f t="shared" si="9"/>
        <v/>
      </c>
      <c r="BO56" s="70" t="str">
        <f t="shared" si="10"/>
        <v/>
      </c>
      <c r="BP56" s="70">
        <f t="shared" si="11"/>
        <v>0</v>
      </c>
      <c r="BQ56" s="70" t="str">
        <f t="shared" si="12"/>
        <v/>
      </c>
      <c r="BR56" s="70" t="str">
        <f t="shared" si="13"/>
        <v/>
      </c>
      <c r="BS56" s="70" t="str">
        <f t="shared" si="14"/>
        <v/>
      </c>
      <c r="BU56" s="70" t="str">
        <f t="shared" si="15"/>
        <v/>
      </c>
      <c r="BW56" s="70" t="str">
        <f t="shared" si="16"/>
        <v/>
      </c>
      <c r="BY56" s="70" t="str">
        <f t="shared" si="17"/>
        <v/>
      </c>
      <c r="CA56" s="70" t="str">
        <f t="shared" si="18"/>
        <v/>
      </c>
      <c r="CC56" s="70" t="str">
        <f t="shared" si="19"/>
        <v/>
      </c>
      <c r="CE56" s="70" t="str">
        <f t="shared" si="20"/>
        <v/>
      </c>
      <c r="CG56" s="70" t="str">
        <f t="shared" si="21"/>
        <v/>
      </c>
      <c r="CH56" s="70" t="str">
        <f t="shared" si="22"/>
        <v/>
      </c>
      <c r="CI56" s="70" t="str">
        <f t="shared" si="23"/>
        <v/>
      </c>
      <c r="CJ56" s="70" t="str">
        <f t="shared" si="24"/>
        <v/>
      </c>
      <c r="CK56" s="70" t="str">
        <f t="shared" si="25"/>
        <v/>
      </c>
      <c r="CM56" s="70" t="str">
        <f t="shared" si="26"/>
        <v/>
      </c>
      <c r="CN56" s="70" t="str">
        <f t="shared" si="27"/>
        <v/>
      </c>
      <c r="CO56" s="70" t="str">
        <f t="shared" si="28"/>
        <v/>
      </c>
      <c r="CQ56" s="70" t="str">
        <f t="shared" si="29"/>
        <v/>
      </c>
      <c r="CS56" s="70" t="str">
        <f t="shared" si="30"/>
        <v/>
      </c>
      <c r="CU56" s="70" t="str">
        <f t="shared" si="31"/>
        <v/>
      </c>
      <c r="CW56" s="70" t="str">
        <f t="shared" si="32"/>
        <v/>
      </c>
      <c r="CY56" s="70" t="str">
        <f t="shared" si="33"/>
        <v/>
      </c>
      <c r="DA56" s="70" t="str">
        <f t="shared" si="34"/>
        <v/>
      </c>
    </row>
    <row r="57" spans="1:105" ht="17.100000000000001" customHeight="1">
      <c r="A57" s="6">
        <f t="shared" si="35"/>
        <v>0</v>
      </c>
      <c r="B57" s="6">
        <f t="shared" si="36"/>
        <v>0</v>
      </c>
      <c r="C57" s="78"/>
      <c r="D57" s="78"/>
      <c r="E57" s="2"/>
      <c r="F57" s="3"/>
      <c r="G57" s="67"/>
      <c r="H57" s="5"/>
      <c r="I57" s="95" t="str">
        <f t="shared" si="37"/>
        <v/>
      </c>
      <c r="J57" s="79"/>
      <c r="K57" s="4"/>
      <c r="L57" s="4"/>
      <c r="M57" s="4"/>
      <c r="N57" s="4"/>
      <c r="O57" s="4"/>
      <c r="P57" s="4"/>
      <c r="Q57" s="74"/>
      <c r="R57" s="4"/>
      <c r="S57" s="4"/>
      <c r="T57" s="4"/>
      <c r="U57" s="4"/>
      <c r="V57" s="4"/>
      <c r="W57" s="84"/>
      <c r="X57" s="4"/>
      <c r="Y57" s="86"/>
      <c r="Z57" s="4"/>
      <c r="AA57" s="86"/>
      <c r="AB57" s="4"/>
      <c r="AC57" s="85"/>
      <c r="AD57" s="4"/>
      <c r="AE57" s="85"/>
      <c r="AF57" s="77"/>
      <c r="AG57" s="85"/>
      <c r="AH57" s="4"/>
      <c r="AI57" s="84"/>
      <c r="AJ57" s="76"/>
      <c r="AK57" s="73"/>
      <c r="AL57" s="77"/>
      <c r="AM57" s="77"/>
      <c r="AN57" s="77"/>
      <c r="AO57" s="77"/>
      <c r="AP57" s="77"/>
      <c r="AQ57" s="84"/>
      <c r="AR57" s="77"/>
      <c r="AS57" s="77"/>
      <c r="AT57" s="77"/>
      <c r="AU57" s="84"/>
      <c r="AV57" s="76"/>
      <c r="AW57" s="75"/>
      <c r="AX57" s="77"/>
      <c r="AY57" s="75"/>
      <c r="AZ57" s="77"/>
      <c r="BA57" s="75"/>
      <c r="BB57" s="77"/>
      <c r="BC57" s="75"/>
      <c r="BD57" s="77"/>
      <c r="BE57" s="75"/>
      <c r="BF57" s="77"/>
      <c r="BH57" s="70" t="str">
        <f t="shared" si="4"/>
        <v/>
      </c>
      <c r="BI57" s="70" t="str">
        <f t="shared" si="5"/>
        <v/>
      </c>
      <c r="BJ57" s="70" t="str">
        <f t="shared" si="6"/>
        <v/>
      </c>
      <c r="BK57" s="70" t="str">
        <f t="shared" si="7"/>
        <v/>
      </c>
      <c r="BL57" s="70" t="str">
        <f t="shared" si="8"/>
        <v/>
      </c>
      <c r="BM57" s="70" t="str">
        <f t="shared" si="9"/>
        <v/>
      </c>
      <c r="BO57" s="70" t="str">
        <f t="shared" si="10"/>
        <v/>
      </c>
      <c r="BP57" s="70">
        <f t="shared" si="11"/>
        <v>0</v>
      </c>
      <c r="BQ57" s="70" t="str">
        <f t="shared" si="12"/>
        <v/>
      </c>
      <c r="BR57" s="70" t="str">
        <f t="shared" si="13"/>
        <v/>
      </c>
      <c r="BS57" s="70" t="str">
        <f t="shared" si="14"/>
        <v/>
      </c>
      <c r="BU57" s="70" t="str">
        <f t="shared" si="15"/>
        <v/>
      </c>
      <c r="BW57" s="70" t="str">
        <f t="shared" si="16"/>
        <v/>
      </c>
      <c r="BY57" s="70" t="str">
        <f t="shared" si="17"/>
        <v/>
      </c>
      <c r="CA57" s="70" t="str">
        <f t="shared" si="18"/>
        <v/>
      </c>
      <c r="CC57" s="70" t="str">
        <f t="shared" si="19"/>
        <v/>
      </c>
      <c r="CE57" s="70" t="str">
        <f t="shared" si="20"/>
        <v/>
      </c>
      <c r="CG57" s="70" t="str">
        <f t="shared" si="21"/>
        <v/>
      </c>
      <c r="CH57" s="70" t="str">
        <f t="shared" si="22"/>
        <v/>
      </c>
      <c r="CI57" s="70" t="str">
        <f t="shared" si="23"/>
        <v/>
      </c>
      <c r="CJ57" s="70" t="str">
        <f t="shared" si="24"/>
        <v/>
      </c>
      <c r="CK57" s="70" t="str">
        <f t="shared" si="25"/>
        <v/>
      </c>
      <c r="CM57" s="70" t="str">
        <f t="shared" si="26"/>
        <v/>
      </c>
      <c r="CN57" s="70" t="str">
        <f t="shared" si="27"/>
        <v/>
      </c>
      <c r="CO57" s="70" t="str">
        <f t="shared" si="28"/>
        <v/>
      </c>
      <c r="CQ57" s="70" t="str">
        <f t="shared" si="29"/>
        <v/>
      </c>
      <c r="CS57" s="70" t="str">
        <f t="shared" si="30"/>
        <v/>
      </c>
      <c r="CU57" s="70" t="str">
        <f t="shared" si="31"/>
        <v/>
      </c>
      <c r="CW57" s="70" t="str">
        <f t="shared" si="32"/>
        <v/>
      </c>
      <c r="CY57" s="70" t="str">
        <f t="shared" si="33"/>
        <v/>
      </c>
      <c r="DA57" s="70" t="str">
        <f t="shared" si="34"/>
        <v/>
      </c>
    </row>
    <row r="58" spans="1:105" ht="17.100000000000001" customHeight="1">
      <c r="A58" s="6">
        <f t="shared" si="35"/>
        <v>0</v>
      </c>
      <c r="B58" s="6">
        <f t="shared" si="36"/>
        <v>0</v>
      </c>
      <c r="C58" s="78"/>
      <c r="D58" s="78"/>
      <c r="E58" s="2"/>
      <c r="F58" s="3"/>
      <c r="G58" s="67"/>
      <c r="H58" s="5"/>
      <c r="I58" s="95" t="str">
        <f t="shared" si="37"/>
        <v/>
      </c>
      <c r="J58" s="79"/>
      <c r="K58" s="4"/>
      <c r="L58" s="4"/>
      <c r="M58" s="4"/>
      <c r="N58" s="4"/>
      <c r="O58" s="4"/>
      <c r="P58" s="4"/>
      <c r="Q58" s="74"/>
      <c r="R58" s="4"/>
      <c r="S58" s="4"/>
      <c r="T58" s="4"/>
      <c r="U58" s="4"/>
      <c r="V58" s="4"/>
      <c r="W58" s="84"/>
      <c r="X58" s="4"/>
      <c r="Y58" s="86"/>
      <c r="Z58" s="4"/>
      <c r="AA58" s="86"/>
      <c r="AB58" s="4"/>
      <c r="AC58" s="85"/>
      <c r="AD58" s="4"/>
      <c r="AE58" s="85"/>
      <c r="AF58" s="77"/>
      <c r="AG58" s="85"/>
      <c r="AH58" s="4"/>
      <c r="AI58" s="84"/>
      <c r="AJ58" s="76"/>
      <c r="AK58" s="73"/>
      <c r="AL58" s="77"/>
      <c r="AM58" s="77"/>
      <c r="AN58" s="77"/>
      <c r="AO58" s="77"/>
      <c r="AP58" s="77"/>
      <c r="AQ58" s="84"/>
      <c r="AR58" s="77"/>
      <c r="AS58" s="77"/>
      <c r="AT58" s="77"/>
      <c r="AU58" s="84"/>
      <c r="AV58" s="76"/>
      <c r="AW58" s="75"/>
      <c r="AX58" s="77"/>
      <c r="AY58" s="75"/>
      <c r="AZ58" s="77"/>
      <c r="BA58" s="75"/>
      <c r="BB58" s="77"/>
      <c r="BC58" s="75"/>
      <c r="BD58" s="77"/>
      <c r="BE58" s="75"/>
      <c r="BF58" s="77"/>
      <c r="BH58" s="70" t="str">
        <f t="shared" si="4"/>
        <v/>
      </c>
      <c r="BI58" s="70" t="str">
        <f t="shared" si="5"/>
        <v/>
      </c>
      <c r="BJ58" s="70" t="str">
        <f t="shared" si="6"/>
        <v/>
      </c>
      <c r="BK58" s="70" t="str">
        <f t="shared" si="7"/>
        <v/>
      </c>
      <c r="BL58" s="70" t="str">
        <f t="shared" si="8"/>
        <v/>
      </c>
      <c r="BM58" s="70" t="str">
        <f t="shared" si="9"/>
        <v/>
      </c>
      <c r="BO58" s="70" t="str">
        <f t="shared" si="10"/>
        <v/>
      </c>
      <c r="BP58" s="70">
        <f t="shared" si="11"/>
        <v>0</v>
      </c>
      <c r="BQ58" s="70" t="str">
        <f t="shared" si="12"/>
        <v/>
      </c>
      <c r="BR58" s="70" t="str">
        <f t="shared" si="13"/>
        <v/>
      </c>
      <c r="BS58" s="70" t="str">
        <f t="shared" si="14"/>
        <v/>
      </c>
      <c r="BU58" s="70" t="str">
        <f t="shared" si="15"/>
        <v/>
      </c>
      <c r="BW58" s="70" t="str">
        <f t="shared" si="16"/>
        <v/>
      </c>
      <c r="BY58" s="70" t="str">
        <f t="shared" si="17"/>
        <v/>
      </c>
      <c r="CA58" s="70" t="str">
        <f t="shared" si="18"/>
        <v/>
      </c>
      <c r="CC58" s="70" t="str">
        <f t="shared" si="19"/>
        <v/>
      </c>
      <c r="CE58" s="70" t="str">
        <f t="shared" si="20"/>
        <v/>
      </c>
      <c r="CG58" s="70" t="str">
        <f t="shared" si="21"/>
        <v/>
      </c>
      <c r="CH58" s="70" t="str">
        <f t="shared" si="22"/>
        <v/>
      </c>
      <c r="CI58" s="70" t="str">
        <f t="shared" si="23"/>
        <v/>
      </c>
      <c r="CJ58" s="70" t="str">
        <f t="shared" si="24"/>
        <v/>
      </c>
      <c r="CK58" s="70" t="str">
        <f t="shared" si="25"/>
        <v/>
      </c>
      <c r="CM58" s="70" t="str">
        <f t="shared" si="26"/>
        <v/>
      </c>
      <c r="CN58" s="70" t="str">
        <f t="shared" si="27"/>
        <v/>
      </c>
      <c r="CO58" s="70" t="str">
        <f t="shared" si="28"/>
        <v/>
      </c>
      <c r="CQ58" s="70" t="str">
        <f t="shared" si="29"/>
        <v/>
      </c>
      <c r="CS58" s="70" t="str">
        <f t="shared" si="30"/>
        <v/>
      </c>
      <c r="CU58" s="70" t="str">
        <f t="shared" si="31"/>
        <v/>
      </c>
      <c r="CW58" s="70" t="str">
        <f t="shared" si="32"/>
        <v/>
      </c>
      <c r="CY58" s="70" t="str">
        <f t="shared" si="33"/>
        <v/>
      </c>
      <c r="DA58" s="70" t="str">
        <f t="shared" si="34"/>
        <v/>
      </c>
    </row>
    <row r="59" spans="1:105" ht="17.100000000000001" customHeight="1">
      <c r="A59" s="6">
        <f t="shared" si="35"/>
        <v>0</v>
      </c>
      <c r="B59" s="6">
        <f t="shared" si="36"/>
        <v>0</v>
      </c>
      <c r="C59" s="78"/>
      <c r="D59" s="78"/>
      <c r="E59" s="2"/>
      <c r="F59" s="3"/>
      <c r="G59" s="67"/>
      <c r="H59" s="5"/>
      <c r="I59" s="95" t="str">
        <f t="shared" si="37"/>
        <v/>
      </c>
      <c r="J59" s="79"/>
      <c r="K59" s="4"/>
      <c r="L59" s="4"/>
      <c r="M59" s="4"/>
      <c r="N59" s="4"/>
      <c r="O59" s="4"/>
      <c r="P59" s="4"/>
      <c r="Q59" s="74"/>
      <c r="R59" s="4"/>
      <c r="S59" s="4"/>
      <c r="T59" s="4"/>
      <c r="U59" s="4"/>
      <c r="V59" s="4"/>
      <c r="W59" s="84"/>
      <c r="X59" s="4"/>
      <c r="Y59" s="86"/>
      <c r="Z59" s="4"/>
      <c r="AA59" s="86"/>
      <c r="AB59" s="4"/>
      <c r="AC59" s="85"/>
      <c r="AD59" s="4"/>
      <c r="AE59" s="85"/>
      <c r="AF59" s="77"/>
      <c r="AG59" s="85"/>
      <c r="AH59" s="4"/>
      <c r="AI59" s="84"/>
      <c r="AJ59" s="76"/>
      <c r="AK59" s="73"/>
      <c r="AL59" s="77"/>
      <c r="AM59" s="77"/>
      <c r="AN59" s="77"/>
      <c r="AO59" s="77"/>
      <c r="AP59" s="77"/>
      <c r="AQ59" s="84"/>
      <c r="AR59" s="77"/>
      <c r="AS59" s="77"/>
      <c r="AT59" s="77"/>
      <c r="AU59" s="84"/>
      <c r="AV59" s="76"/>
      <c r="AW59" s="75"/>
      <c r="AX59" s="77"/>
      <c r="AY59" s="75"/>
      <c r="AZ59" s="77"/>
      <c r="BA59" s="75"/>
      <c r="BB59" s="77"/>
      <c r="BC59" s="75"/>
      <c r="BD59" s="77"/>
      <c r="BE59" s="75"/>
      <c r="BF59" s="77"/>
      <c r="BH59" s="70" t="str">
        <f t="shared" si="4"/>
        <v/>
      </c>
      <c r="BI59" s="70" t="str">
        <f t="shared" si="5"/>
        <v/>
      </c>
      <c r="BJ59" s="70" t="str">
        <f t="shared" si="6"/>
        <v/>
      </c>
      <c r="BK59" s="70" t="str">
        <f t="shared" si="7"/>
        <v/>
      </c>
      <c r="BL59" s="70" t="str">
        <f t="shared" si="8"/>
        <v/>
      </c>
      <c r="BM59" s="70" t="str">
        <f t="shared" si="9"/>
        <v/>
      </c>
      <c r="BO59" s="70" t="str">
        <f t="shared" si="10"/>
        <v/>
      </c>
      <c r="BP59" s="70">
        <f t="shared" si="11"/>
        <v>0</v>
      </c>
      <c r="BQ59" s="70" t="str">
        <f t="shared" si="12"/>
        <v/>
      </c>
      <c r="BR59" s="70" t="str">
        <f t="shared" si="13"/>
        <v/>
      </c>
      <c r="BS59" s="70" t="str">
        <f t="shared" si="14"/>
        <v/>
      </c>
      <c r="BU59" s="70" t="str">
        <f t="shared" si="15"/>
        <v/>
      </c>
      <c r="BW59" s="70" t="str">
        <f t="shared" si="16"/>
        <v/>
      </c>
      <c r="BY59" s="70" t="str">
        <f t="shared" si="17"/>
        <v/>
      </c>
      <c r="CA59" s="70" t="str">
        <f t="shared" si="18"/>
        <v/>
      </c>
      <c r="CC59" s="70" t="str">
        <f t="shared" si="19"/>
        <v/>
      </c>
      <c r="CE59" s="70" t="str">
        <f t="shared" si="20"/>
        <v/>
      </c>
      <c r="CG59" s="70" t="str">
        <f t="shared" si="21"/>
        <v/>
      </c>
      <c r="CH59" s="70" t="str">
        <f t="shared" si="22"/>
        <v/>
      </c>
      <c r="CI59" s="70" t="str">
        <f t="shared" si="23"/>
        <v/>
      </c>
      <c r="CJ59" s="70" t="str">
        <f t="shared" si="24"/>
        <v/>
      </c>
      <c r="CK59" s="70" t="str">
        <f t="shared" si="25"/>
        <v/>
      </c>
      <c r="CM59" s="70" t="str">
        <f t="shared" si="26"/>
        <v/>
      </c>
      <c r="CN59" s="70" t="str">
        <f t="shared" si="27"/>
        <v/>
      </c>
      <c r="CO59" s="70" t="str">
        <f t="shared" si="28"/>
        <v/>
      </c>
      <c r="CQ59" s="70" t="str">
        <f t="shared" si="29"/>
        <v/>
      </c>
      <c r="CS59" s="70" t="str">
        <f t="shared" si="30"/>
        <v/>
      </c>
      <c r="CU59" s="70" t="str">
        <f t="shared" si="31"/>
        <v/>
      </c>
      <c r="CW59" s="70" t="str">
        <f t="shared" si="32"/>
        <v/>
      </c>
      <c r="CY59" s="70" t="str">
        <f t="shared" si="33"/>
        <v/>
      </c>
      <c r="DA59" s="70" t="str">
        <f t="shared" si="34"/>
        <v/>
      </c>
    </row>
    <row r="60" spans="1:105" ht="17.100000000000001" customHeight="1">
      <c r="A60" s="6">
        <f t="shared" si="35"/>
        <v>0</v>
      </c>
      <c r="B60" s="6">
        <f t="shared" si="36"/>
        <v>0</v>
      </c>
      <c r="C60" s="78"/>
      <c r="D60" s="78"/>
      <c r="E60" s="2"/>
      <c r="F60" s="3"/>
      <c r="G60" s="67"/>
      <c r="H60" s="5"/>
      <c r="I60" s="95" t="str">
        <f t="shared" si="37"/>
        <v/>
      </c>
      <c r="J60" s="79"/>
      <c r="K60" s="4"/>
      <c r="L60" s="4"/>
      <c r="M60" s="4"/>
      <c r="N60" s="4"/>
      <c r="O60" s="4"/>
      <c r="P60" s="4"/>
      <c r="Q60" s="74"/>
      <c r="R60" s="4"/>
      <c r="S60" s="4"/>
      <c r="T60" s="4"/>
      <c r="U60" s="4"/>
      <c r="V60" s="4"/>
      <c r="W60" s="84"/>
      <c r="X60" s="4"/>
      <c r="Y60" s="86"/>
      <c r="Z60" s="4"/>
      <c r="AA60" s="86"/>
      <c r="AB60" s="4"/>
      <c r="AC60" s="85"/>
      <c r="AD60" s="4"/>
      <c r="AE60" s="85"/>
      <c r="AF60" s="77"/>
      <c r="AG60" s="85"/>
      <c r="AH60" s="4"/>
      <c r="AI60" s="84"/>
      <c r="AJ60" s="76"/>
      <c r="AK60" s="73"/>
      <c r="AL60" s="77"/>
      <c r="AM60" s="77"/>
      <c r="AN60" s="77"/>
      <c r="AO60" s="77"/>
      <c r="AP60" s="77"/>
      <c r="AQ60" s="84"/>
      <c r="AR60" s="77"/>
      <c r="AS60" s="77"/>
      <c r="AT60" s="77"/>
      <c r="AU60" s="84"/>
      <c r="AV60" s="76"/>
      <c r="AW60" s="75"/>
      <c r="AX60" s="77"/>
      <c r="AY60" s="75"/>
      <c r="AZ60" s="77"/>
      <c r="BA60" s="75"/>
      <c r="BB60" s="77"/>
      <c r="BC60" s="75"/>
      <c r="BD60" s="77"/>
      <c r="BE60" s="75"/>
      <c r="BF60" s="77"/>
      <c r="BH60" s="70" t="str">
        <f t="shared" si="4"/>
        <v/>
      </c>
      <c r="BI60" s="70" t="str">
        <f t="shared" si="5"/>
        <v/>
      </c>
      <c r="BJ60" s="70" t="str">
        <f t="shared" si="6"/>
        <v/>
      </c>
      <c r="BK60" s="70" t="str">
        <f t="shared" si="7"/>
        <v/>
      </c>
      <c r="BL60" s="70" t="str">
        <f t="shared" si="8"/>
        <v/>
      </c>
      <c r="BM60" s="70" t="str">
        <f t="shared" si="9"/>
        <v/>
      </c>
      <c r="BO60" s="70" t="str">
        <f t="shared" si="10"/>
        <v/>
      </c>
      <c r="BP60" s="70">
        <f t="shared" si="11"/>
        <v>0</v>
      </c>
      <c r="BQ60" s="70" t="str">
        <f t="shared" si="12"/>
        <v/>
      </c>
      <c r="BR60" s="70" t="str">
        <f t="shared" si="13"/>
        <v/>
      </c>
      <c r="BS60" s="70" t="str">
        <f t="shared" si="14"/>
        <v/>
      </c>
      <c r="BU60" s="70" t="str">
        <f t="shared" si="15"/>
        <v/>
      </c>
      <c r="BW60" s="70" t="str">
        <f t="shared" si="16"/>
        <v/>
      </c>
      <c r="BY60" s="70" t="str">
        <f t="shared" si="17"/>
        <v/>
      </c>
      <c r="CA60" s="70" t="str">
        <f t="shared" si="18"/>
        <v/>
      </c>
      <c r="CC60" s="70" t="str">
        <f t="shared" si="19"/>
        <v/>
      </c>
      <c r="CE60" s="70" t="str">
        <f t="shared" si="20"/>
        <v/>
      </c>
      <c r="CG60" s="70" t="str">
        <f t="shared" si="21"/>
        <v/>
      </c>
      <c r="CH60" s="70" t="str">
        <f t="shared" si="22"/>
        <v/>
      </c>
      <c r="CI60" s="70" t="str">
        <f t="shared" si="23"/>
        <v/>
      </c>
      <c r="CJ60" s="70" t="str">
        <f t="shared" si="24"/>
        <v/>
      </c>
      <c r="CK60" s="70" t="str">
        <f t="shared" si="25"/>
        <v/>
      </c>
      <c r="CM60" s="70" t="str">
        <f t="shared" si="26"/>
        <v/>
      </c>
      <c r="CN60" s="70" t="str">
        <f t="shared" si="27"/>
        <v/>
      </c>
      <c r="CO60" s="70" t="str">
        <f t="shared" si="28"/>
        <v/>
      </c>
      <c r="CQ60" s="70" t="str">
        <f t="shared" si="29"/>
        <v/>
      </c>
      <c r="CS60" s="70" t="str">
        <f t="shared" si="30"/>
        <v/>
      </c>
      <c r="CU60" s="70" t="str">
        <f t="shared" si="31"/>
        <v/>
      </c>
      <c r="CW60" s="70" t="str">
        <f t="shared" si="32"/>
        <v/>
      </c>
      <c r="CY60" s="70" t="str">
        <f t="shared" si="33"/>
        <v/>
      </c>
      <c r="DA60" s="70" t="str">
        <f t="shared" si="34"/>
        <v/>
      </c>
    </row>
    <row r="61" spans="1:105" ht="17.100000000000001" customHeight="1">
      <c r="A61" s="6">
        <f t="shared" si="35"/>
        <v>0</v>
      </c>
      <c r="B61" s="6">
        <f t="shared" si="36"/>
        <v>0</v>
      </c>
      <c r="C61" s="78"/>
      <c r="D61" s="78"/>
      <c r="E61" s="2"/>
      <c r="F61" s="3"/>
      <c r="G61" s="67"/>
      <c r="H61" s="5"/>
      <c r="I61" s="95" t="str">
        <f t="shared" si="37"/>
        <v/>
      </c>
      <c r="J61" s="79"/>
      <c r="K61" s="4"/>
      <c r="L61" s="4"/>
      <c r="M61" s="4"/>
      <c r="N61" s="4"/>
      <c r="O61" s="4"/>
      <c r="P61" s="4"/>
      <c r="Q61" s="74"/>
      <c r="R61" s="4"/>
      <c r="S61" s="4"/>
      <c r="T61" s="4"/>
      <c r="U61" s="4"/>
      <c r="V61" s="4"/>
      <c r="W61" s="84"/>
      <c r="X61" s="4"/>
      <c r="Y61" s="86"/>
      <c r="Z61" s="4"/>
      <c r="AA61" s="86"/>
      <c r="AB61" s="4"/>
      <c r="AC61" s="85"/>
      <c r="AD61" s="4"/>
      <c r="AE61" s="85"/>
      <c r="AF61" s="77"/>
      <c r="AG61" s="85"/>
      <c r="AH61" s="4"/>
      <c r="AI61" s="84"/>
      <c r="AJ61" s="76"/>
      <c r="AK61" s="73"/>
      <c r="AL61" s="77"/>
      <c r="AM61" s="77"/>
      <c r="AN61" s="77"/>
      <c r="AO61" s="77"/>
      <c r="AP61" s="77"/>
      <c r="AQ61" s="84"/>
      <c r="AR61" s="77"/>
      <c r="AS61" s="77"/>
      <c r="AT61" s="77"/>
      <c r="AU61" s="84"/>
      <c r="AV61" s="76"/>
      <c r="AW61" s="75"/>
      <c r="AX61" s="77"/>
      <c r="AY61" s="75"/>
      <c r="AZ61" s="77"/>
      <c r="BA61" s="75"/>
      <c r="BB61" s="77"/>
      <c r="BC61" s="75"/>
      <c r="BD61" s="77"/>
      <c r="BE61" s="75"/>
      <c r="BF61" s="77"/>
      <c r="BH61" s="70" t="str">
        <f t="shared" si="4"/>
        <v/>
      </c>
      <c r="BI61" s="70" t="str">
        <f t="shared" si="5"/>
        <v/>
      </c>
      <c r="BJ61" s="70" t="str">
        <f t="shared" si="6"/>
        <v/>
      </c>
      <c r="BK61" s="70" t="str">
        <f t="shared" si="7"/>
        <v/>
      </c>
      <c r="BL61" s="70" t="str">
        <f t="shared" si="8"/>
        <v/>
      </c>
      <c r="BM61" s="70" t="str">
        <f t="shared" si="9"/>
        <v/>
      </c>
      <c r="BO61" s="70" t="str">
        <f t="shared" si="10"/>
        <v/>
      </c>
      <c r="BP61" s="70">
        <f t="shared" si="11"/>
        <v>0</v>
      </c>
      <c r="BQ61" s="70" t="str">
        <f t="shared" si="12"/>
        <v/>
      </c>
      <c r="BR61" s="70" t="str">
        <f t="shared" si="13"/>
        <v/>
      </c>
      <c r="BS61" s="70" t="str">
        <f t="shared" si="14"/>
        <v/>
      </c>
      <c r="BU61" s="70" t="str">
        <f t="shared" si="15"/>
        <v/>
      </c>
      <c r="BW61" s="70" t="str">
        <f t="shared" si="16"/>
        <v/>
      </c>
      <c r="BY61" s="70" t="str">
        <f t="shared" si="17"/>
        <v/>
      </c>
      <c r="CA61" s="70" t="str">
        <f t="shared" si="18"/>
        <v/>
      </c>
      <c r="CC61" s="70" t="str">
        <f t="shared" si="19"/>
        <v/>
      </c>
      <c r="CE61" s="70" t="str">
        <f t="shared" si="20"/>
        <v/>
      </c>
      <c r="CG61" s="70" t="str">
        <f t="shared" si="21"/>
        <v/>
      </c>
      <c r="CH61" s="70" t="str">
        <f t="shared" si="22"/>
        <v/>
      </c>
      <c r="CI61" s="70" t="str">
        <f t="shared" si="23"/>
        <v/>
      </c>
      <c r="CJ61" s="70" t="str">
        <f t="shared" si="24"/>
        <v/>
      </c>
      <c r="CK61" s="70" t="str">
        <f t="shared" si="25"/>
        <v/>
      </c>
      <c r="CM61" s="70" t="str">
        <f t="shared" si="26"/>
        <v/>
      </c>
      <c r="CN61" s="70" t="str">
        <f t="shared" si="27"/>
        <v/>
      </c>
      <c r="CO61" s="70" t="str">
        <f t="shared" si="28"/>
        <v/>
      </c>
      <c r="CQ61" s="70" t="str">
        <f t="shared" si="29"/>
        <v/>
      </c>
      <c r="CS61" s="70" t="str">
        <f t="shared" si="30"/>
        <v/>
      </c>
      <c r="CU61" s="70" t="str">
        <f t="shared" si="31"/>
        <v/>
      </c>
      <c r="CW61" s="70" t="str">
        <f t="shared" si="32"/>
        <v/>
      </c>
      <c r="CY61" s="70" t="str">
        <f t="shared" si="33"/>
        <v/>
      </c>
      <c r="DA61" s="70" t="str">
        <f t="shared" si="34"/>
        <v/>
      </c>
    </row>
    <row r="62" spans="1:105" ht="17.100000000000001" customHeight="1">
      <c r="A62" s="6">
        <f t="shared" si="35"/>
        <v>0</v>
      </c>
      <c r="B62" s="6">
        <f t="shared" si="36"/>
        <v>0</v>
      </c>
      <c r="C62" s="78"/>
      <c r="D62" s="78"/>
      <c r="E62" s="2"/>
      <c r="F62" s="3"/>
      <c r="G62" s="67"/>
      <c r="H62" s="5"/>
      <c r="I62" s="95" t="str">
        <f t="shared" si="37"/>
        <v/>
      </c>
      <c r="J62" s="79"/>
      <c r="K62" s="4"/>
      <c r="L62" s="4"/>
      <c r="M62" s="4"/>
      <c r="N62" s="4"/>
      <c r="O62" s="4"/>
      <c r="P62" s="4"/>
      <c r="Q62" s="74"/>
      <c r="R62" s="4"/>
      <c r="S62" s="4"/>
      <c r="T62" s="4"/>
      <c r="U62" s="4"/>
      <c r="V62" s="4"/>
      <c r="W62" s="84"/>
      <c r="X62" s="4"/>
      <c r="Y62" s="86"/>
      <c r="Z62" s="4"/>
      <c r="AA62" s="86"/>
      <c r="AB62" s="4"/>
      <c r="AC62" s="85"/>
      <c r="AD62" s="4"/>
      <c r="AE62" s="85"/>
      <c r="AF62" s="77"/>
      <c r="AG62" s="85"/>
      <c r="AH62" s="4"/>
      <c r="AI62" s="84"/>
      <c r="AJ62" s="76"/>
      <c r="AK62" s="73"/>
      <c r="AL62" s="77"/>
      <c r="AM62" s="77"/>
      <c r="AN62" s="77"/>
      <c r="AO62" s="77"/>
      <c r="AP62" s="77"/>
      <c r="AQ62" s="84"/>
      <c r="AR62" s="77"/>
      <c r="AS62" s="77"/>
      <c r="AT62" s="77"/>
      <c r="AU62" s="84"/>
      <c r="AV62" s="76"/>
      <c r="AW62" s="75"/>
      <c r="AX62" s="77"/>
      <c r="AY62" s="75"/>
      <c r="AZ62" s="77"/>
      <c r="BA62" s="75"/>
      <c r="BB62" s="77"/>
      <c r="BC62" s="75"/>
      <c r="BD62" s="77"/>
      <c r="BE62" s="75"/>
      <c r="BF62" s="77"/>
      <c r="BH62" s="70" t="str">
        <f t="shared" si="4"/>
        <v/>
      </c>
      <c r="BI62" s="70" t="str">
        <f t="shared" si="5"/>
        <v/>
      </c>
      <c r="BJ62" s="70" t="str">
        <f t="shared" si="6"/>
        <v/>
      </c>
      <c r="BK62" s="70" t="str">
        <f t="shared" si="7"/>
        <v/>
      </c>
      <c r="BL62" s="70" t="str">
        <f t="shared" si="8"/>
        <v/>
      </c>
      <c r="BM62" s="70" t="str">
        <f t="shared" si="9"/>
        <v/>
      </c>
      <c r="BO62" s="70" t="str">
        <f t="shared" si="10"/>
        <v/>
      </c>
      <c r="BP62" s="70">
        <f t="shared" si="11"/>
        <v>0</v>
      </c>
      <c r="BQ62" s="70" t="str">
        <f t="shared" si="12"/>
        <v/>
      </c>
      <c r="BR62" s="70" t="str">
        <f t="shared" si="13"/>
        <v/>
      </c>
      <c r="BS62" s="70" t="str">
        <f t="shared" si="14"/>
        <v/>
      </c>
      <c r="BU62" s="70" t="str">
        <f t="shared" si="15"/>
        <v/>
      </c>
      <c r="BW62" s="70" t="str">
        <f t="shared" si="16"/>
        <v/>
      </c>
      <c r="BY62" s="70" t="str">
        <f t="shared" si="17"/>
        <v/>
      </c>
      <c r="CA62" s="70" t="str">
        <f t="shared" si="18"/>
        <v/>
      </c>
      <c r="CC62" s="70" t="str">
        <f t="shared" si="19"/>
        <v/>
      </c>
      <c r="CE62" s="70" t="str">
        <f t="shared" si="20"/>
        <v/>
      </c>
      <c r="CG62" s="70" t="str">
        <f t="shared" si="21"/>
        <v/>
      </c>
      <c r="CH62" s="70" t="str">
        <f t="shared" si="22"/>
        <v/>
      </c>
      <c r="CI62" s="70" t="str">
        <f t="shared" si="23"/>
        <v/>
      </c>
      <c r="CJ62" s="70" t="str">
        <f t="shared" si="24"/>
        <v/>
      </c>
      <c r="CK62" s="70" t="str">
        <f t="shared" si="25"/>
        <v/>
      </c>
      <c r="CM62" s="70" t="str">
        <f t="shared" si="26"/>
        <v/>
      </c>
      <c r="CN62" s="70" t="str">
        <f t="shared" si="27"/>
        <v/>
      </c>
      <c r="CO62" s="70" t="str">
        <f t="shared" si="28"/>
        <v/>
      </c>
      <c r="CQ62" s="70" t="str">
        <f t="shared" si="29"/>
        <v/>
      </c>
      <c r="CS62" s="70" t="str">
        <f t="shared" si="30"/>
        <v/>
      </c>
      <c r="CU62" s="70" t="str">
        <f t="shared" si="31"/>
        <v/>
      </c>
      <c r="CW62" s="70" t="str">
        <f t="shared" si="32"/>
        <v/>
      </c>
      <c r="CY62" s="70" t="str">
        <f t="shared" si="33"/>
        <v/>
      </c>
      <c r="DA62" s="70" t="str">
        <f t="shared" si="34"/>
        <v/>
      </c>
    </row>
    <row r="63" spans="1:105" ht="17.100000000000001" customHeight="1">
      <c r="A63" s="6">
        <f t="shared" si="35"/>
        <v>0</v>
      </c>
      <c r="B63" s="6">
        <f t="shared" si="36"/>
        <v>0</v>
      </c>
      <c r="C63" s="78"/>
      <c r="D63" s="78"/>
      <c r="E63" s="2"/>
      <c r="F63" s="3"/>
      <c r="G63" s="67"/>
      <c r="H63" s="5"/>
      <c r="I63" s="95" t="str">
        <f t="shared" si="37"/>
        <v/>
      </c>
      <c r="J63" s="79"/>
      <c r="K63" s="4"/>
      <c r="L63" s="4"/>
      <c r="M63" s="4"/>
      <c r="N63" s="4"/>
      <c r="O63" s="4"/>
      <c r="P63" s="4"/>
      <c r="Q63" s="74"/>
      <c r="R63" s="4"/>
      <c r="S63" s="4"/>
      <c r="T63" s="4"/>
      <c r="U63" s="4"/>
      <c r="V63" s="4"/>
      <c r="W63" s="84"/>
      <c r="X63" s="4"/>
      <c r="Y63" s="86"/>
      <c r="Z63" s="4"/>
      <c r="AA63" s="86"/>
      <c r="AB63" s="4"/>
      <c r="AC63" s="85"/>
      <c r="AD63" s="4"/>
      <c r="AE63" s="85"/>
      <c r="AF63" s="77"/>
      <c r="AG63" s="85"/>
      <c r="AH63" s="4"/>
      <c r="AI63" s="84"/>
      <c r="AJ63" s="76"/>
      <c r="AK63" s="73"/>
      <c r="AL63" s="77"/>
      <c r="AM63" s="77"/>
      <c r="AN63" s="77"/>
      <c r="AO63" s="77"/>
      <c r="AP63" s="77"/>
      <c r="AQ63" s="84"/>
      <c r="AR63" s="77"/>
      <c r="AS63" s="77"/>
      <c r="AT63" s="77"/>
      <c r="AU63" s="84"/>
      <c r="AV63" s="76"/>
      <c r="AW63" s="75"/>
      <c r="AX63" s="77"/>
      <c r="AY63" s="75"/>
      <c r="AZ63" s="77"/>
      <c r="BA63" s="75"/>
      <c r="BB63" s="77"/>
      <c r="BC63" s="75"/>
      <c r="BD63" s="77"/>
      <c r="BE63" s="75"/>
      <c r="BF63" s="77"/>
      <c r="BH63" s="70" t="str">
        <f t="shared" si="4"/>
        <v/>
      </c>
      <c r="BI63" s="70" t="str">
        <f t="shared" si="5"/>
        <v/>
      </c>
      <c r="BJ63" s="70" t="str">
        <f t="shared" si="6"/>
        <v/>
      </c>
      <c r="BK63" s="70" t="str">
        <f t="shared" si="7"/>
        <v/>
      </c>
      <c r="BL63" s="70" t="str">
        <f t="shared" si="8"/>
        <v/>
      </c>
      <c r="BM63" s="70" t="str">
        <f t="shared" si="9"/>
        <v/>
      </c>
      <c r="BO63" s="70" t="str">
        <f t="shared" si="10"/>
        <v/>
      </c>
      <c r="BP63" s="70">
        <f t="shared" si="11"/>
        <v>0</v>
      </c>
      <c r="BQ63" s="70" t="str">
        <f t="shared" si="12"/>
        <v/>
      </c>
      <c r="BR63" s="70" t="str">
        <f t="shared" si="13"/>
        <v/>
      </c>
      <c r="BS63" s="70" t="str">
        <f t="shared" si="14"/>
        <v/>
      </c>
      <c r="BU63" s="70" t="str">
        <f t="shared" si="15"/>
        <v/>
      </c>
      <c r="BW63" s="70" t="str">
        <f t="shared" si="16"/>
        <v/>
      </c>
      <c r="BY63" s="70" t="str">
        <f t="shared" si="17"/>
        <v/>
      </c>
      <c r="CA63" s="70" t="str">
        <f t="shared" si="18"/>
        <v/>
      </c>
      <c r="CC63" s="70" t="str">
        <f t="shared" si="19"/>
        <v/>
      </c>
      <c r="CE63" s="70" t="str">
        <f t="shared" si="20"/>
        <v/>
      </c>
      <c r="CG63" s="70" t="str">
        <f t="shared" si="21"/>
        <v/>
      </c>
      <c r="CH63" s="70" t="str">
        <f t="shared" si="22"/>
        <v/>
      </c>
      <c r="CI63" s="70" t="str">
        <f t="shared" si="23"/>
        <v/>
      </c>
      <c r="CJ63" s="70" t="str">
        <f t="shared" si="24"/>
        <v/>
      </c>
      <c r="CK63" s="70" t="str">
        <f t="shared" si="25"/>
        <v/>
      </c>
      <c r="CM63" s="70" t="str">
        <f t="shared" si="26"/>
        <v/>
      </c>
      <c r="CN63" s="70" t="str">
        <f t="shared" si="27"/>
        <v/>
      </c>
      <c r="CO63" s="70" t="str">
        <f t="shared" si="28"/>
        <v/>
      </c>
      <c r="CQ63" s="70" t="str">
        <f t="shared" si="29"/>
        <v/>
      </c>
      <c r="CS63" s="70" t="str">
        <f t="shared" si="30"/>
        <v/>
      </c>
      <c r="CU63" s="70" t="str">
        <f t="shared" si="31"/>
        <v/>
      </c>
      <c r="CW63" s="70" t="str">
        <f t="shared" si="32"/>
        <v/>
      </c>
      <c r="CY63" s="70" t="str">
        <f t="shared" si="33"/>
        <v/>
      </c>
      <c r="DA63" s="70" t="str">
        <f t="shared" si="34"/>
        <v/>
      </c>
    </row>
    <row r="64" spans="1:105" ht="17.100000000000001" customHeight="1">
      <c r="A64" s="6">
        <f t="shared" si="35"/>
        <v>0</v>
      </c>
      <c r="B64" s="6">
        <f t="shared" si="36"/>
        <v>0</v>
      </c>
      <c r="C64" s="78"/>
      <c r="D64" s="78"/>
      <c r="E64" s="2"/>
      <c r="F64" s="3"/>
      <c r="G64" s="67"/>
      <c r="H64" s="5"/>
      <c r="I64" s="95" t="str">
        <f t="shared" si="37"/>
        <v/>
      </c>
      <c r="J64" s="79"/>
      <c r="K64" s="4"/>
      <c r="L64" s="4"/>
      <c r="M64" s="4"/>
      <c r="N64" s="4"/>
      <c r="O64" s="4"/>
      <c r="P64" s="4"/>
      <c r="Q64" s="74"/>
      <c r="R64" s="4"/>
      <c r="S64" s="4"/>
      <c r="T64" s="4"/>
      <c r="U64" s="4"/>
      <c r="V64" s="4"/>
      <c r="W64" s="84"/>
      <c r="X64" s="4"/>
      <c r="Y64" s="86"/>
      <c r="Z64" s="4"/>
      <c r="AA64" s="86"/>
      <c r="AB64" s="4"/>
      <c r="AC64" s="85"/>
      <c r="AD64" s="4"/>
      <c r="AE64" s="85"/>
      <c r="AF64" s="77"/>
      <c r="AG64" s="85"/>
      <c r="AH64" s="4"/>
      <c r="AI64" s="84"/>
      <c r="AJ64" s="76"/>
      <c r="AK64" s="73"/>
      <c r="AL64" s="77"/>
      <c r="AM64" s="77"/>
      <c r="AN64" s="77"/>
      <c r="AO64" s="77"/>
      <c r="AP64" s="77"/>
      <c r="AQ64" s="84"/>
      <c r="AR64" s="77"/>
      <c r="AS64" s="77"/>
      <c r="AT64" s="77"/>
      <c r="AU64" s="84"/>
      <c r="AV64" s="76"/>
      <c r="AW64" s="75"/>
      <c r="AX64" s="77"/>
      <c r="AY64" s="75"/>
      <c r="AZ64" s="77"/>
      <c r="BA64" s="75"/>
      <c r="BB64" s="77"/>
      <c r="BC64" s="75"/>
      <c r="BD64" s="77"/>
      <c r="BE64" s="75"/>
      <c r="BF64" s="77"/>
      <c r="BH64" s="70" t="str">
        <f t="shared" si="4"/>
        <v/>
      </c>
      <c r="BI64" s="70" t="str">
        <f t="shared" si="5"/>
        <v/>
      </c>
      <c r="BJ64" s="70" t="str">
        <f t="shared" si="6"/>
        <v/>
      </c>
      <c r="BK64" s="70" t="str">
        <f t="shared" si="7"/>
        <v/>
      </c>
      <c r="BL64" s="70" t="str">
        <f t="shared" si="8"/>
        <v/>
      </c>
      <c r="BM64" s="70" t="str">
        <f t="shared" si="9"/>
        <v/>
      </c>
      <c r="BO64" s="70" t="str">
        <f t="shared" si="10"/>
        <v/>
      </c>
      <c r="BP64" s="70">
        <f t="shared" si="11"/>
        <v>0</v>
      </c>
      <c r="BQ64" s="70" t="str">
        <f t="shared" si="12"/>
        <v/>
      </c>
      <c r="BR64" s="70" t="str">
        <f t="shared" si="13"/>
        <v/>
      </c>
      <c r="BS64" s="70" t="str">
        <f t="shared" si="14"/>
        <v/>
      </c>
      <c r="BU64" s="70" t="str">
        <f t="shared" si="15"/>
        <v/>
      </c>
      <c r="BW64" s="70" t="str">
        <f t="shared" si="16"/>
        <v/>
      </c>
      <c r="BY64" s="70" t="str">
        <f t="shared" si="17"/>
        <v/>
      </c>
      <c r="CA64" s="70" t="str">
        <f t="shared" si="18"/>
        <v/>
      </c>
      <c r="CC64" s="70" t="str">
        <f t="shared" si="19"/>
        <v/>
      </c>
      <c r="CE64" s="70" t="str">
        <f t="shared" si="20"/>
        <v/>
      </c>
      <c r="CG64" s="70" t="str">
        <f t="shared" si="21"/>
        <v/>
      </c>
      <c r="CH64" s="70" t="str">
        <f t="shared" si="22"/>
        <v/>
      </c>
      <c r="CI64" s="70" t="str">
        <f t="shared" si="23"/>
        <v/>
      </c>
      <c r="CJ64" s="70" t="str">
        <f t="shared" si="24"/>
        <v/>
      </c>
      <c r="CK64" s="70" t="str">
        <f t="shared" si="25"/>
        <v/>
      </c>
      <c r="CM64" s="70" t="str">
        <f t="shared" si="26"/>
        <v/>
      </c>
      <c r="CN64" s="70" t="str">
        <f t="shared" si="27"/>
        <v/>
      </c>
      <c r="CO64" s="70" t="str">
        <f t="shared" si="28"/>
        <v/>
      </c>
      <c r="CQ64" s="70" t="str">
        <f t="shared" si="29"/>
        <v/>
      </c>
      <c r="CS64" s="70" t="str">
        <f t="shared" si="30"/>
        <v/>
      </c>
      <c r="CU64" s="70" t="str">
        <f t="shared" si="31"/>
        <v/>
      </c>
      <c r="CW64" s="70" t="str">
        <f t="shared" si="32"/>
        <v/>
      </c>
      <c r="CY64" s="70" t="str">
        <f t="shared" si="33"/>
        <v/>
      </c>
      <c r="DA64" s="70" t="str">
        <f t="shared" si="34"/>
        <v/>
      </c>
    </row>
    <row r="65" spans="1:105" ht="17.100000000000001" customHeight="1">
      <c r="A65" s="6">
        <f t="shared" si="35"/>
        <v>0</v>
      </c>
      <c r="B65" s="6">
        <f t="shared" si="36"/>
        <v>0</v>
      </c>
      <c r="C65" s="78"/>
      <c r="D65" s="78"/>
      <c r="E65" s="2"/>
      <c r="F65" s="3"/>
      <c r="G65" s="67"/>
      <c r="H65" s="5"/>
      <c r="I65" s="95" t="str">
        <f t="shared" si="37"/>
        <v/>
      </c>
      <c r="J65" s="79"/>
      <c r="K65" s="4"/>
      <c r="L65" s="4"/>
      <c r="M65" s="4"/>
      <c r="N65" s="4"/>
      <c r="O65" s="4"/>
      <c r="P65" s="4"/>
      <c r="Q65" s="74"/>
      <c r="R65" s="4"/>
      <c r="S65" s="4"/>
      <c r="T65" s="4"/>
      <c r="U65" s="4"/>
      <c r="V65" s="4"/>
      <c r="W65" s="84"/>
      <c r="X65" s="4"/>
      <c r="Y65" s="86"/>
      <c r="Z65" s="4"/>
      <c r="AA65" s="86"/>
      <c r="AB65" s="4"/>
      <c r="AC65" s="85"/>
      <c r="AD65" s="4"/>
      <c r="AE65" s="85"/>
      <c r="AF65" s="77"/>
      <c r="AG65" s="85"/>
      <c r="AH65" s="4"/>
      <c r="AI65" s="84"/>
      <c r="AJ65" s="76"/>
      <c r="AK65" s="73"/>
      <c r="AL65" s="77"/>
      <c r="AM65" s="77"/>
      <c r="AN65" s="77"/>
      <c r="AO65" s="77"/>
      <c r="AP65" s="77"/>
      <c r="AQ65" s="84"/>
      <c r="AR65" s="77"/>
      <c r="AS65" s="77"/>
      <c r="AT65" s="77"/>
      <c r="AU65" s="84"/>
      <c r="AV65" s="76"/>
      <c r="AW65" s="75"/>
      <c r="AX65" s="77"/>
      <c r="AY65" s="75"/>
      <c r="AZ65" s="77"/>
      <c r="BA65" s="75"/>
      <c r="BB65" s="77"/>
      <c r="BC65" s="75"/>
      <c r="BD65" s="77"/>
      <c r="BE65" s="75"/>
      <c r="BF65" s="77"/>
      <c r="BH65" s="70" t="str">
        <f t="shared" si="4"/>
        <v/>
      </c>
      <c r="BI65" s="70" t="str">
        <f t="shared" si="5"/>
        <v/>
      </c>
      <c r="BJ65" s="70" t="str">
        <f t="shared" si="6"/>
        <v/>
      </c>
      <c r="BK65" s="70" t="str">
        <f t="shared" si="7"/>
        <v/>
      </c>
      <c r="BL65" s="70" t="str">
        <f t="shared" si="8"/>
        <v/>
      </c>
      <c r="BM65" s="70" t="str">
        <f t="shared" si="9"/>
        <v/>
      </c>
      <c r="BO65" s="70" t="str">
        <f t="shared" si="10"/>
        <v/>
      </c>
      <c r="BP65" s="70">
        <f t="shared" si="11"/>
        <v>0</v>
      </c>
      <c r="BQ65" s="70" t="str">
        <f t="shared" si="12"/>
        <v/>
      </c>
      <c r="BR65" s="70" t="str">
        <f t="shared" si="13"/>
        <v/>
      </c>
      <c r="BS65" s="70" t="str">
        <f t="shared" si="14"/>
        <v/>
      </c>
      <c r="BU65" s="70" t="str">
        <f t="shared" si="15"/>
        <v/>
      </c>
      <c r="BW65" s="70" t="str">
        <f t="shared" si="16"/>
        <v/>
      </c>
      <c r="BY65" s="70" t="str">
        <f t="shared" si="17"/>
        <v/>
      </c>
      <c r="CA65" s="70" t="str">
        <f t="shared" si="18"/>
        <v/>
      </c>
      <c r="CC65" s="70" t="str">
        <f t="shared" si="19"/>
        <v/>
      </c>
      <c r="CE65" s="70" t="str">
        <f t="shared" si="20"/>
        <v/>
      </c>
      <c r="CG65" s="70" t="str">
        <f t="shared" si="21"/>
        <v/>
      </c>
      <c r="CH65" s="70" t="str">
        <f t="shared" si="22"/>
        <v/>
      </c>
      <c r="CI65" s="70" t="str">
        <f t="shared" si="23"/>
        <v/>
      </c>
      <c r="CJ65" s="70" t="str">
        <f t="shared" si="24"/>
        <v/>
      </c>
      <c r="CK65" s="70" t="str">
        <f t="shared" si="25"/>
        <v/>
      </c>
      <c r="CM65" s="70" t="str">
        <f t="shared" si="26"/>
        <v/>
      </c>
      <c r="CN65" s="70" t="str">
        <f t="shared" si="27"/>
        <v/>
      </c>
      <c r="CO65" s="70" t="str">
        <f t="shared" si="28"/>
        <v/>
      </c>
      <c r="CQ65" s="70" t="str">
        <f t="shared" si="29"/>
        <v/>
      </c>
      <c r="CS65" s="70" t="str">
        <f t="shared" si="30"/>
        <v/>
      </c>
      <c r="CU65" s="70" t="str">
        <f t="shared" si="31"/>
        <v/>
      </c>
      <c r="CW65" s="70" t="str">
        <f t="shared" si="32"/>
        <v/>
      </c>
      <c r="CY65" s="70" t="str">
        <f t="shared" si="33"/>
        <v/>
      </c>
      <c r="DA65" s="70" t="str">
        <f t="shared" si="34"/>
        <v/>
      </c>
    </row>
    <row r="66" spans="1:105" ht="17.100000000000001" customHeight="1">
      <c r="A66" s="6">
        <f t="shared" si="35"/>
        <v>0</v>
      </c>
      <c r="B66" s="6">
        <f t="shared" si="36"/>
        <v>0</v>
      </c>
      <c r="C66" s="78"/>
      <c r="D66" s="78"/>
      <c r="E66" s="2"/>
      <c r="F66" s="3"/>
      <c r="G66" s="67"/>
      <c r="H66" s="5"/>
      <c r="I66" s="95" t="str">
        <f t="shared" si="37"/>
        <v/>
      </c>
      <c r="J66" s="79"/>
      <c r="K66" s="4"/>
      <c r="L66" s="4"/>
      <c r="M66" s="4"/>
      <c r="N66" s="4"/>
      <c r="O66" s="4"/>
      <c r="P66" s="4"/>
      <c r="Q66" s="74"/>
      <c r="R66" s="4"/>
      <c r="S66" s="4"/>
      <c r="T66" s="4"/>
      <c r="U66" s="4"/>
      <c r="V66" s="4"/>
      <c r="W66" s="84"/>
      <c r="X66" s="4"/>
      <c r="Y66" s="86"/>
      <c r="Z66" s="4"/>
      <c r="AA66" s="86"/>
      <c r="AB66" s="4"/>
      <c r="AC66" s="85"/>
      <c r="AD66" s="4"/>
      <c r="AE66" s="85"/>
      <c r="AF66" s="77"/>
      <c r="AG66" s="85"/>
      <c r="AH66" s="4"/>
      <c r="AI66" s="84"/>
      <c r="AJ66" s="76"/>
      <c r="AK66" s="73"/>
      <c r="AL66" s="77"/>
      <c r="AM66" s="77"/>
      <c r="AN66" s="77"/>
      <c r="AO66" s="77"/>
      <c r="AP66" s="77"/>
      <c r="AQ66" s="84"/>
      <c r="AR66" s="77"/>
      <c r="AS66" s="77"/>
      <c r="AT66" s="77"/>
      <c r="AU66" s="84"/>
      <c r="AV66" s="76"/>
      <c r="AW66" s="75"/>
      <c r="AX66" s="77"/>
      <c r="AY66" s="75"/>
      <c r="AZ66" s="77"/>
      <c r="BA66" s="75"/>
      <c r="BB66" s="77"/>
      <c r="BC66" s="75"/>
      <c r="BD66" s="77"/>
      <c r="BE66" s="75"/>
      <c r="BF66" s="77"/>
      <c r="BH66" s="70" t="str">
        <f t="shared" si="4"/>
        <v/>
      </c>
      <c r="BI66" s="70" t="str">
        <f t="shared" si="5"/>
        <v/>
      </c>
      <c r="BJ66" s="70" t="str">
        <f t="shared" si="6"/>
        <v/>
      </c>
      <c r="BK66" s="70" t="str">
        <f t="shared" si="7"/>
        <v/>
      </c>
      <c r="BL66" s="70" t="str">
        <f t="shared" si="8"/>
        <v/>
      </c>
      <c r="BM66" s="70" t="str">
        <f t="shared" si="9"/>
        <v/>
      </c>
      <c r="BO66" s="70" t="str">
        <f t="shared" si="10"/>
        <v/>
      </c>
      <c r="BP66" s="70">
        <f t="shared" si="11"/>
        <v>0</v>
      </c>
      <c r="BQ66" s="70" t="str">
        <f t="shared" si="12"/>
        <v/>
      </c>
      <c r="BR66" s="70" t="str">
        <f t="shared" si="13"/>
        <v/>
      </c>
      <c r="BS66" s="70" t="str">
        <f t="shared" si="14"/>
        <v/>
      </c>
      <c r="BU66" s="70" t="str">
        <f t="shared" si="15"/>
        <v/>
      </c>
      <c r="BW66" s="70" t="str">
        <f t="shared" si="16"/>
        <v/>
      </c>
      <c r="BY66" s="70" t="str">
        <f t="shared" si="17"/>
        <v/>
      </c>
      <c r="CA66" s="70" t="str">
        <f t="shared" si="18"/>
        <v/>
      </c>
      <c r="CC66" s="70" t="str">
        <f t="shared" si="19"/>
        <v/>
      </c>
      <c r="CE66" s="70" t="str">
        <f t="shared" si="20"/>
        <v/>
      </c>
      <c r="CG66" s="70" t="str">
        <f t="shared" si="21"/>
        <v/>
      </c>
      <c r="CH66" s="70" t="str">
        <f t="shared" si="22"/>
        <v/>
      </c>
      <c r="CI66" s="70" t="str">
        <f t="shared" si="23"/>
        <v/>
      </c>
      <c r="CJ66" s="70" t="str">
        <f t="shared" si="24"/>
        <v/>
      </c>
      <c r="CK66" s="70" t="str">
        <f t="shared" si="25"/>
        <v/>
      </c>
      <c r="CM66" s="70" t="str">
        <f t="shared" si="26"/>
        <v/>
      </c>
      <c r="CN66" s="70" t="str">
        <f t="shared" si="27"/>
        <v/>
      </c>
      <c r="CO66" s="70" t="str">
        <f t="shared" si="28"/>
        <v/>
      </c>
      <c r="CQ66" s="70" t="str">
        <f t="shared" si="29"/>
        <v/>
      </c>
      <c r="CS66" s="70" t="str">
        <f t="shared" si="30"/>
        <v/>
      </c>
      <c r="CU66" s="70" t="str">
        <f t="shared" si="31"/>
        <v/>
      </c>
      <c r="CW66" s="70" t="str">
        <f t="shared" si="32"/>
        <v/>
      </c>
      <c r="CY66" s="70" t="str">
        <f t="shared" si="33"/>
        <v/>
      </c>
      <c r="DA66" s="70" t="str">
        <f t="shared" si="34"/>
        <v/>
      </c>
    </row>
    <row r="67" spans="1:105" ht="17.100000000000001" customHeight="1">
      <c r="A67" s="6">
        <f t="shared" si="35"/>
        <v>0</v>
      </c>
      <c r="B67" s="6">
        <f t="shared" si="36"/>
        <v>0</v>
      </c>
      <c r="C67" s="78"/>
      <c r="D67" s="78"/>
      <c r="E67" s="2"/>
      <c r="F67" s="3"/>
      <c r="G67" s="67"/>
      <c r="H67" s="5"/>
      <c r="I67" s="95" t="str">
        <f t="shared" si="37"/>
        <v/>
      </c>
      <c r="J67" s="79"/>
      <c r="K67" s="4"/>
      <c r="L67" s="4"/>
      <c r="M67" s="4"/>
      <c r="N67" s="4"/>
      <c r="O67" s="4"/>
      <c r="P67" s="4"/>
      <c r="Q67" s="74"/>
      <c r="R67" s="4"/>
      <c r="S67" s="4"/>
      <c r="T67" s="4"/>
      <c r="U67" s="4"/>
      <c r="V67" s="4"/>
      <c r="W67" s="84"/>
      <c r="X67" s="4"/>
      <c r="Y67" s="86"/>
      <c r="Z67" s="4"/>
      <c r="AA67" s="86"/>
      <c r="AB67" s="4"/>
      <c r="AC67" s="85"/>
      <c r="AD67" s="4"/>
      <c r="AE67" s="85"/>
      <c r="AF67" s="77"/>
      <c r="AG67" s="85"/>
      <c r="AH67" s="4"/>
      <c r="AI67" s="84"/>
      <c r="AJ67" s="76"/>
      <c r="AK67" s="73"/>
      <c r="AL67" s="77"/>
      <c r="AM67" s="77"/>
      <c r="AN67" s="77"/>
      <c r="AO67" s="77"/>
      <c r="AP67" s="77"/>
      <c r="AQ67" s="84"/>
      <c r="AR67" s="77"/>
      <c r="AS67" s="77"/>
      <c r="AT67" s="77"/>
      <c r="AU67" s="84"/>
      <c r="AV67" s="76"/>
      <c r="AW67" s="75"/>
      <c r="AX67" s="77"/>
      <c r="AY67" s="75"/>
      <c r="AZ67" s="77"/>
      <c r="BA67" s="75"/>
      <c r="BB67" s="77"/>
      <c r="BC67" s="75"/>
      <c r="BD67" s="77"/>
      <c r="BE67" s="75"/>
      <c r="BF67" s="77"/>
      <c r="BH67" s="70" t="str">
        <f t="shared" si="4"/>
        <v/>
      </c>
      <c r="BI67" s="70" t="str">
        <f t="shared" si="5"/>
        <v/>
      </c>
      <c r="BJ67" s="70" t="str">
        <f t="shared" si="6"/>
        <v/>
      </c>
      <c r="BK67" s="70" t="str">
        <f t="shared" si="7"/>
        <v/>
      </c>
      <c r="BL67" s="70" t="str">
        <f t="shared" si="8"/>
        <v/>
      </c>
      <c r="BM67" s="70" t="str">
        <f t="shared" si="9"/>
        <v/>
      </c>
      <c r="BO67" s="70" t="str">
        <f t="shared" si="10"/>
        <v/>
      </c>
      <c r="BP67" s="70">
        <f t="shared" si="11"/>
        <v>0</v>
      </c>
      <c r="BQ67" s="70" t="str">
        <f t="shared" si="12"/>
        <v/>
      </c>
      <c r="BR67" s="70" t="str">
        <f t="shared" si="13"/>
        <v/>
      </c>
      <c r="BS67" s="70" t="str">
        <f t="shared" si="14"/>
        <v/>
      </c>
      <c r="BU67" s="70" t="str">
        <f t="shared" si="15"/>
        <v/>
      </c>
      <c r="BW67" s="70" t="str">
        <f t="shared" si="16"/>
        <v/>
      </c>
      <c r="BY67" s="70" t="str">
        <f t="shared" si="17"/>
        <v/>
      </c>
      <c r="CA67" s="70" t="str">
        <f t="shared" si="18"/>
        <v/>
      </c>
      <c r="CC67" s="70" t="str">
        <f t="shared" si="19"/>
        <v/>
      </c>
      <c r="CE67" s="70" t="str">
        <f t="shared" si="20"/>
        <v/>
      </c>
      <c r="CG67" s="70" t="str">
        <f t="shared" si="21"/>
        <v/>
      </c>
      <c r="CH67" s="70" t="str">
        <f t="shared" si="22"/>
        <v/>
      </c>
      <c r="CI67" s="70" t="str">
        <f t="shared" si="23"/>
        <v/>
      </c>
      <c r="CJ67" s="70" t="str">
        <f t="shared" si="24"/>
        <v/>
      </c>
      <c r="CK67" s="70" t="str">
        <f t="shared" si="25"/>
        <v/>
      </c>
      <c r="CM67" s="70" t="str">
        <f t="shared" si="26"/>
        <v/>
      </c>
      <c r="CN67" s="70" t="str">
        <f t="shared" si="27"/>
        <v/>
      </c>
      <c r="CO67" s="70" t="str">
        <f t="shared" si="28"/>
        <v/>
      </c>
      <c r="CQ67" s="70" t="str">
        <f t="shared" si="29"/>
        <v/>
      </c>
      <c r="CS67" s="70" t="str">
        <f t="shared" si="30"/>
        <v/>
      </c>
      <c r="CU67" s="70" t="str">
        <f t="shared" si="31"/>
        <v/>
      </c>
      <c r="CW67" s="70" t="str">
        <f t="shared" si="32"/>
        <v/>
      </c>
      <c r="CY67" s="70" t="str">
        <f t="shared" si="33"/>
        <v/>
      </c>
      <c r="DA67" s="70" t="str">
        <f t="shared" si="34"/>
        <v/>
      </c>
    </row>
    <row r="68" spans="1:10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1"/>
      <c r="N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L68" s="1"/>
      <c r="AM68" s="1"/>
      <c r="AN68" s="1"/>
      <c r="AO68" s="1"/>
      <c r="AT68" s="1"/>
      <c r="AU68" s="1"/>
      <c r="AV68" s="1"/>
      <c r="AW68" s="1"/>
      <c r="AX68" s="1"/>
      <c r="AY68" s="1"/>
      <c r="AZ68" s="1"/>
      <c r="BB68" s="1"/>
      <c r="BD68" s="1"/>
    </row>
    <row r="69" spans="1:10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1"/>
      <c r="N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L69" s="1"/>
      <c r="AM69" s="1"/>
      <c r="AN69" s="1"/>
      <c r="AO69" s="1"/>
      <c r="AT69" s="1"/>
      <c r="AU69" s="1"/>
      <c r="AV69" s="1"/>
      <c r="AW69" s="1"/>
      <c r="AX69" s="1"/>
      <c r="AY69" s="1"/>
      <c r="AZ69" s="1"/>
      <c r="BB69" s="1"/>
      <c r="BD69" s="1"/>
    </row>
    <row r="70" spans="1:10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1"/>
      <c r="N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L70" s="1"/>
      <c r="AM70" s="1"/>
      <c r="AN70" s="1"/>
      <c r="AO70" s="1"/>
      <c r="AT70" s="1"/>
      <c r="AU70" s="1"/>
      <c r="AV70" s="1"/>
      <c r="AW70" s="1"/>
      <c r="AX70" s="1"/>
      <c r="AY70" s="1"/>
      <c r="AZ70" s="1"/>
      <c r="BB70" s="1"/>
      <c r="BD70" s="1"/>
    </row>
    <row r="71" spans="1:10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1"/>
      <c r="N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L71" s="1"/>
      <c r="AM71" s="1"/>
      <c r="AN71" s="1"/>
      <c r="AO71" s="1"/>
      <c r="AT71" s="1"/>
      <c r="AU71" s="1"/>
      <c r="AV71" s="1"/>
      <c r="AW71" s="1"/>
      <c r="AX71" s="1"/>
      <c r="AY71" s="1"/>
      <c r="AZ71" s="1"/>
      <c r="BB71" s="1"/>
      <c r="BD71" s="1"/>
    </row>
    <row r="72" spans="1:10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1"/>
      <c r="N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L72" s="1"/>
      <c r="AM72" s="1"/>
      <c r="AN72" s="1"/>
      <c r="AO72" s="1"/>
      <c r="AT72" s="1"/>
      <c r="AU72" s="1"/>
      <c r="AV72" s="1"/>
      <c r="AW72" s="1"/>
      <c r="AX72" s="1"/>
      <c r="AY72" s="1"/>
      <c r="AZ72" s="1"/>
      <c r="BB72" s="1"/>
      <c r="BD72" s="1"/>
    </row>
    <row r="73" spans="1:10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1"/>
      <c r="N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L73" s="1"/>
      <c r="AM73" s="1"/>
      <c r="AN73" s="1"/>
      <c r="AO73" s="1"/>
      <c r="AT73" s="1"/>
      <c r="AU73" s="1"/>
      <c r="AV73" s="1"/>
      <c r="AW73" s="1"/>
      <c r="AX73" s="1"/>
      <c r="AY73" s="1"/>
      <c r="AZ73" s="1"/>
      <c r="BB73" s="1"/>
      <c r="BD73" s="1"/>
    </row>
    <row r="75" spans="1:10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1"/>
      <c r="N75" s="1"/>
      <c r="AL75" s="1"/>
      <c r="AM75" s="1"/>
      <c r="AN75" s="1"/>
      <c r="AO75" s="1"/>
    </row>
    <row r="76" spans="1:10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1"/>
      <c r="N76" s="1"/>
      <c r="AL76" s="1"/>
      <c r="AM76" s="1"/>
      <c r="AN76" s="1"/>
      <c r="AO76" s="1"/>
    </row>
    <row r="77" spans="1:10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1"/>
      <c r="N77" s="1"/>
      <c r="AL77" s="1"/>
      <c r="AM77" s="1"/>
      <c r="AN77" s="1"/>
      <c r="AO77" s="1"/>
    </row>
  </sheetData>
  <sheetProtection algorithmName="SHA-512" hashValue="Q2ElsBqIXh+lCXU5IyyrM6HwgmZDLQrLgSMrIhtW6PmPPkWx1j9fscmh7i8YexJmbXC+aYmbqCtxG5V9BLnr7A==" saltValue="BG+5EKyzgTlG+ESXEu2Ydw==" spinCount="100000" sheet="1" objects="1" scenarios="1" formatColumns="0" sort="0" autoFilter="0"/>
  <autoFilter ref="C10:BF67"/>
  <mergeCells count="34">
    <mergeCell ref="G2:I2"/>
    <mergeCell ref="G3:I3"/>
    <mergeCell ref="C2:D4"/>
    <mergeCell ref="K7:P8"/>
    <mergeCell ref="K6:M6"/>
    <mergeCell ref="M2:P2"/>
    <mergeCell ref="K5:P5"/>
    <mergeCell ref="M3:P3"/>
    <mergeCell ref="N6:P6"/>
    <mergeCell ref="K2:L2"/>
    <mergeCell ref="E8:I9"/>
    <mergeCell ref="G4:I4"/>
    <mergeCell ref="C6:D6"/>
    <mergeCell ref="C5:D5"/>
    <mergeCell ref="E7:I7"/>
    <mergeCell ref="AV3:BF4"/>
    <mergeCell ref="AV5:BF6"/>
    <mergeCell ref="X3:AH4"/>
    <mergeCell ref="T6:V6"/>
    <mergeCell ref="AJ5:AJ6"/>
    <mergeCell ref="X5:AH6"/>
    <mergeCell ref="AR3:AT4"/>
    <mergeCell ref="AR5:AT5"/>
    <mergeCell ref="R3:V4"/>
    <mergeCell ref="AL6:AM6"/>
    <mergeCell ref="AR6:AS6"/>
    <mergeCell ref="R5:V5"/>
    <mergeCell ref="R7:V8"/>
    <mergeCell ref="C7:D9"/>
    <mergeCell ref="BD7:BD8"/>
    <mergeCell ref="BB7:BB8"/>
    <mergeCell ref="X7:AH8"/>
    <mergeCell ref="AR7:AT8"/>
    <mergeCell ref="AL7:AP8"/>
  </mergeCells>
  <phoneticPr fontId="0" type="noConversion"/>
  <conditionalFormatting sqref="E11:E67">
    <cfRule type="expression" dxfId="12" priority="271">
      <formula>AND($E11&lt;&gt;"M",$E11&lt;&gt;"F")</formula>
    </cfRule>
  </conditionalFormatting>
  <conditionalFormatting sqref="F11:F67">
    <cfRule type="cellIs" dxfId="11" priority="267" operator="lessThan">
      <formula>1954</formula>
    </cfRule>
    <cfRule type="cellIs" dxfId="10" priority="268" operator="greaterThan">
      <formula>2011</formula>
    </cfRule>
  </conditionalFormatting>
  <conditionalFormatting sqref="G11:G67">
    <cfRule type="expression" dxfId="9" priority="266" stopIfTrue="1">
      <formula>LEN($G11)&lt;8</formula>
    </cfRule>
  </conditionalFormatting>
  <conditionalFormatting sqref="BH11:DA67">
    <cfRule type="cellIs" dxfId="8" priority="71" stopIfTrue="1" operator="equal">
      <formula>1</formula>
    </cfRule>
  </conditionalFormatting>
  <conditionalFormatting sqref="H11:H67">
    <cfRule type="cellIs" dxfId="7" priority="7" operator="notBetween">
      <formula>30</formula>
      <formula>140</formula>
    </cfRule>
  </conditionalFormatting>
  <conditionalFormatting sqref="AJ11:AJ67">
    <cfRule type="expression" dxfId="6" priority="6">
      <formula>$H11=""</formula>
    </cfRule>
  </conditionalFormatting>
  <conditionalFormatting sqref="Z11:Z67 K11:P67 AB11:AB67 X11:X67 R11:V67 AD11:AD67 AF11:AF67 AH11:AH67">
    <cfRule type="expression" dxfId="5" priority="359">
      <formula>OR($E11="",$F11="")</formula>
    </cfRule>
    <cfRule type="expression" dxfId="4" priority="360" stopIfTrue="1">
      <formula>$E11="F"</formula>
    </cfRule>
    <cfRule type="expression" dxfId="3" priority="361" stopIfTrue="1">
      <formula>BH11=0</formula>
    </cfRule>
  </conditionalFormatting>
  <conditionalFormatting sqref="AL11:AP67 AR11:AT67 AV11:AV67 AX11:AX67 AZ11:AZ67 BB11:BB67 BD11:BD67 BF11:BF67">
    <cfRule type="expression" dxfId="2" priority="570">
      <formula>OR($E11="",$F11="")</formula>
    </cfRule>
    <cfRule type="expression" dxfId="1" priority="571" stopIfTrue="1">
      <formula>CG11=0</formula>
    </cfRule>
  </conditionalFormatting>
  <conditionalFormatting sqref="AL11:AP67 AR11:AT67 BB11:BB67 BD11:BD67">
    <cfRule type="expression" dxfId="0" priority="572" stopIfTrue="1">
      <formula>$E11="M"</formula>
    </cfRule>
  </conditionalFormatting>
  <dataValidations count="5">
    <dataValidation type="list" allowBlank="1" showErrorMessage="1" errorTitle="Saisie erronnée" error="Veuillez utiliser la liste associée à la cellule _x000a_*Indiquer &quot;M&quot; ou &quot;F&quot; sans les guillemets" sqref="E11:E67">
      <formula1>"M,F"</formula1>
    </dataValidation>
    <dataValidation type="whole" allowBlank="1" showErrorMessage="1" errorTitle="PB de saisie" error="Veuillez indiquer une date entre 1954 et 2011_x000a__x000a_ex : 1983" sqref="F11:F67">
      <formula1>1954</formula1>
      <formula2>2011</formula2>
    </dataValidation>
    <dataValidation type="textLength" errorStyle="warning" operator="greaterThanOrEqual" allowBlank="1" showInputMessage="1" showErrorMessage="1" errorTitle="PB de saisie" error="Le n° de licence semble incorrect" sqref="G11:G67">
      <formula1>8</formula1>
    </dataValidation>
    <dataValidation errorStyle="warning" operator="greaterThanOrEqual" allowBlank="1" showInputMessage="1" showErrorMessage="1" errorTitle="PB de saisie" error="Le n° de licence semble incorrect" sqref="I11:I67"/>
    <dataValidation type="decimal" errorStyle="warning" allowBlank="1" showErrorMessage="1" errorTitle="PB de saisie" error="Veuillez indiquer un poids compris entre 30 et 140 kg_x000a__x000a_ex : 50,5 ou 45" sqref="H11:H67">
      <formula1>30</formula1>
      <formula2>140</formula2>
    </dataValidation>
  </dataValidations>
  <pageMargins left="0.51181102362204722" right="0" top="0.23622047244094491" bottom="0.43307086614173229" header="0.35433070866141736" footer="0.43307086614173229"/>
  <pageSetup paperSize="9" scale="51" fitToWidth="2" fitToHeight="2" pageOrder="overThenDown" orientation="landscape" horizontalDpi="300" verticalDpi="300" r:id="rId1"/>
  <headerFooter alignWithMargins="0">
    <oddHeader>&amp;RPage N° &amp;P</oddHeader>
  </headerFooter>
  <rowBreaks count="1" manualBreakCount="1">
    <brk id="48" max="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9">
    <pageSetUpPr fitToPage="1"/>
  </sheetPr>
  <dimension ref="A1:T257"/>
  <sheetViews>
    <sheetView zoomScaleNormal="100" workbookViewId="0">
      <selection activeCell="N108" sqref="N108:N109"/>
    </sheetView>
  </sheetViews>
  <sheetFormatPr baseColWidth="10" defaultRowHeight="12.75"/>
  <cols>
    <col min="1" max="1" width="5" customWidth="1"/>
    <col min="2" max="2" width="46.28515625" customWidth="1"/>
    <col min="3" max="3" width="4.7109375" customWidth="1"/>
    <col min="4" max="4" width="10.7109375" customWidth="1"/>
    <col min="5" max="5" width="4.140625" customWidth="1"/>
    <col min="6" max="6" width="16.5703125" customWidth="1"/>
    <col min="7" max="7" width="3" customWidth="1"/>
    <col min="8" max="8" width="16.5703125" customWidth="1"/>
    <col min="10" max="10" width="18.140625" style="60" customWidth="1"/>
    <col min="11" max="11" width="13.42578125" style="60" customWidth="1"/>
    <col min="17" max="17" width="18.28515625" customWidth="1"/>
    <col min="20" max="20" width="16.7109375" hidden="1" customWidth="1"/>
  </cols>
  <sheetData>
    <row r="1" spans="2:20" ht="24" customHeight="1">
      <c r="B1" s="40" t="s">
        <v>42</v>
      </c>
      <c r="C1" s="41"/>
      <c r="D1" s="42" t="s">
        <v>43</v>
      </c>
      <c r="F1" s="42" t="s">
        <v>5</v>
      </c>
      <c r="H1" s="42" t="s">
        <v>28</v>
      </c>
      <c r="J1" s="42" t="s">
        <v>44</v>
      </c>
      <c r="K1" s="42" t="s">
        <v>45</v>
      </c>
      <c r="M1" s="42" t="s">
        <v>46</v>
      </c>
      <c r="N1" s="42" t="s">
        <v>47</v>
      </c>
      <c r="O1" s="42" t="s">
        <v>48</v>
      </c>
      <c r="P1" s="42" t="s">
        <v>49</v>
      </c>
      <c r="Q1" s="42" t="s">
        <v>45</v>
      </c>
      <c r="R1" s="42" t="s">
        <v>202</v>
      </c>
      <c r="T1" s="43">
        <f ca="1">TODAY()</f>
        <v>45324</v>
      </c>
    </row>
    <row r="2" spans="2:20">
      <c r="B2" s="44" t="s">
        <v>51</v>
      </c>
      <c r="D2" s="45" t="s">
        <v>51</v>
      </c>
      <c r="F2" s="46" t="s">
        <v>52</v>
      </c>
      <c r="H2" s="46" t="s">
        <v>52</v>
      </c>
      <c r="J2" s="64">
        <v>1919</v>
      </c>
      <c r="K2" s="64" t="s">
        <v>161</v>
      </c>
      <c r="M2" s="105" t="s">
        <v>11</v>
      </c>
      <c r="N2" s="106"/>
      <c r="O2" s="105" t="s">
        <v>35</v>
      </c>
      <c r="P2" s="105" t="str">
        <f t="shared" ref="P2:P65" si="0">M2&amp;O2&amp;N2</f>
        <v>FC</v>
      </c>
      <c r="Q2" s="107" t="s">
        <v>54</v>
      </c>
      <c r="R2" s="108"/>
    </row>
    <row r="3" spans="2:20">
      <c r="B3" s="47" t="s">
        <v>55</v>
      </c>
      <c r="D3" s="48" t="s">
        <v>60</v>
      </c>
      <c r="F3" s="49" t="s">
        <v>56</v>
      </c>
      <c r="H3" s="48" t="s">
        <v>57</v>
      </c>
      <c r="J3" s="64">
        <v>1920</v>
      </c>
      <c r="K3" s="64" t="s">
        <v>161</v>
      </c>
      <c r="M3" s="105" t="s">
        <v>11</v>
      </c>
      <c r="N3" s="106">
        <v>20</v>
      </c>
      <c r="O3" s="105" t="s">
        <v>35</v>
      </c>
      <c r="P3" s="105" t="str">
        <f t="shared" si="0"/>
        <v>FC20</v>
      </c>
      <c r="Q3" s="109" t="s">
        <v>56</v>
      </c>
      <c r="R3" s="110" t="s">
        <v>58</v>
      </c>
    </row>
    <row r="4" spans="2:20">
      <c r="B4" s="50" t="s">
        <v>59</v>
      </c>
      <c r="D4" s="48" t="s">
        <v>64</v>
      </c>
      <c r="F4" s="49" t="s">
        <v>61</v>
      </c>
      <c r="H4" s="48" t="s">
        <v>62</v>
      </c>
      <c r="J4" s="64">
        <v>1921</v>
      </c>
      <c r="K4" s="64" t="s">
        <v>161</v>
      </c>
      <c r="M4" s="105" t="s">
        <v>11</v>
      </c>
      <c r="N4" s="106">
        <v>46</v>
      </c>
      <c r="O4" s="105" t="s">
        <v>35</v>
      </c>
      <c r="P4" s="105" t="str">
        <f t="shared" si="0"/>
        <v>FC46</v>
      </c>
      <c r="Q4" s="109" t="s">
        <v>56</v>
      </c>
      <c r="R4" s="110" t="s">
        <v>58</v>
      </c>
    </row>
    <row r="5" spans="2:20">
      <c r="B5" s="50" t="s">
        <v>63</v>
      </c>
      <c r="D5" s="48" t="s">
        <v>70</v>
      </c>
      <c r="F5" s="49" t="s">
        <v>65</v>
      </c>
      <c r="H5" s="48" t="s">
        <v>66</v>
      </c>
      <c r="J5" s="64">
        <v>1922</v>
      </c>
      <c r="K5" s="64" t="s">
        <v>161</v>
      </c>
      <c r="M5" s="105" t="s">
        <v>11</v>
      </c>
      <c r="N5" s="106">
        <v>47</v>
      </c>
      <c r="O5" s="105" t="s">
        <v>35</v>
      </c>
      <c r="P5" s="105" t="str">
        <f t="shared" si="0"/>
        <v>FC47</v>
      </c>
      <c r="Q5" s="109" t="s">
        <v>67</v>
      </c>
      <c r="R5" s="110" t="s">
        <v>68</v>
      </c>
    </row>
    <row r="6" spans="2:20">
      <c r="B6" s="50" t="s">
        <v>69</v>
      </c>
      <c r="D6" s="48" t="s">
        <v>76</v>
      </c>
      <c r="F6" s="49" t="s">
        <v>71</v>
      </c>
      <c r="H6" s="48" t="s">
        <v>72</v>
      </c>
      <c r="J6" s="64">
        <v>1923</v>
      </c>
      <c r="K6" s="64" t="s">
        <v>161</v>
      </c>
      <c r="M6" s="105" t="s">
        <v>11</v>
      </c>
      <c r="N6" s="106">
        <v>54</v>
      </c>
      <c r="O6" s="105" t="s">
        <v>35</v>
      </c>
      <c r="P6" s="105" t="str">
        <f t="shared" si="0"/>
        <v>FC54</v>
      </c>
      <c r="Q6" s="109" t="s">
        <v>99</v>
      </c>
      <c r="R6" s="110" t="s">
        <v>68</v>
      </c>
    </row>
    <row r="7" spans="2:20">
      <c r="B7" s="50" t="s">
        <v>75</v>
      </c>
      <c r="D7" s="48" t="s">
        <v>80</v>
      </c>
      <c r="F7" s="49" t="s">
        <v>77</v>
      </c>
      <c r="H7" s="48" t="s">
        <v>78</v>
      </c>
      <c r="J7" s="64">
        <v>1924</v>
      </c>
      <c r="K7" s="64" t="s">
        <v>161</v>
      </c>
      <c r="M7" s="105" t="s">
        <v>11</v>
      </c>
      <c r="N7" s="106">
        <v>61</v>
      </c>
      <c r="O7" s="105" t="s">
        <v>35</v>
      </c>
      <c r="P7" s="105" t="str">
        <f t="shared" si="0"/>
        <v>FC61</v>
      </c>
      <c r="Q7" s="109" t="s">
        <v>198</v>
      </c>
      <c r="R7" s="110" t="s">
        <v>74</v>
      </c>
    </row>
    <row r="8" spans="2:20">
      <c r="B8" s="50" t="s">
        <v>79</v>
      </c>
      <c r="D8" s="48" t="s">
        <v>83</v>
      </c>
      <c r="F8" s="49" t="s">
        <v>67</v>
      </c>
      <c r="H8" s="48" t="s">
        <v>81</v>
      </c>
      <c r="J8" s="64">
        <v>1925</v>
      </c>
      <c r="K8" s="64" t="s">
        <v>161</v>
      </c>
      <c r="M8" s="105" t="s">
        <v>11</v>
      </c>
      <c r="N8" s="106">
        <v>99</v>
      </c>
      <c r="O8" s="105" t="s">
        <v>35</v>
      </c>
      <c r="P8" s="105" t="str">
        <f t="shared" si="0"/>
        <v>FC99</v>
      </c>
      <c r="Q8" s="109" t="s">
        <v>198</v>
      </c>
      <c r="R8" s="110" t="s">
        <v>74</v>
      </c>
    </row>
    <row r="9" spans="2:20">
      <c r="B9" s="50" t="s">
        <v>82</v>
      </c>
      <c r="D9" s="48" t="s">
        <v>53</v>
      </c>
      <c r="F9" s="49" t="s">
        <v>84</v>
      </c>
      <c r="H9" s="48" t="s">
        <v>85</v>
      </c>
      <c r="J9" s="64">
        <v>1926</v>
      </c>
      <c r="K9" s="64" t="s">
        <v>161</v>
      </c>
      <c r="M9" s="111" t="s">
        <v>11</v>
      </c>
      <c r="N9" s="112"/>
      <c r="O9" s="111" t="s">
        <v>36</v>
      </c>
      <c r="P9" s="111" t="str">
        <f t="shared" si="0"/>
        <v>FJ</v>
      </c>
      <c r="Q9" s="107" t="s">
        <v>54</v>
      </c>
      <c r="R9" s="113"/>
    </row>
    <row r="10" spans="2:20">
      <c r="B10" s="50" t="s">
        <v>50</v>
      </c>
      <c r="D10" s="48" t="s">
        <v>161</v>
      </c>
      <c r="F10" s="49" t="s">
        <v>87</v>
      </c>
      <c r="H10" s="48" t="s">
        <v>88</v>
      </c>
      <c r="J10" s="64">
        <v>1927</v>
      </c>
      <c r="K10" s="64" t="s">
        <v>161</v>
      </c>
      <c r="M10" s="111" t="s">
        <v>11</v>
      </c>
      <c r="N10" s="112">
        <v>20</v>
      </c>
      <c r="O10" s="111" t="s">
        <v>36</v>
      </c>
      <c r="P10" s="111" t="str">
        <f t="shared" si="0"/>
        <v>FJ20</v>
      </c>
      <c r="Q10" s="114" t="s">
        <v>61</v>
      </c>
      <c r="R10" s="115" t="s">
        <v>86</v>
      </c>
    </row>
    <row r="11" spans="2:20">
      <c r="B11" s="50" t="s">
        <v>89</v>
      </c>
      <c r="D11" s="51" t="s">
        <v>90</v>
      </c>
      <c r="F11" s="49" t="s">
        <v>91</v>
      </c>
      <c r="H11" s="48" t="s">
        <v>92</v>
      </c>
      <c r="J11" s="64">
        <v>1928</v>
      </c>
      <c r="K11" s="64" t="s">
        <v>161</v>
      </c>
      <c r="M11" s="111" t="s">
        <v>11</v>
      </c>
      <c r="N11" s="112">
        <v>47</v>
      </c>
      <c r="O11" s="111" t="s">
        <v>36</v>
      </c>
      <c r="P11" s="111" t="str">
        <f t="shared" si="0"/>
        <v>FJ47</v>
      </c>
      <c r="Q11" s="116" t="s">
        <v>61</v>
      </c>
      <c r="R11" s="115" t="s">
        <v>86</v>
      </c>
    </row>
    <row r="12" spans="2:20">
      <c r="B12" s="50" t="s">
        <v>94</v>
      </c>
      <c r="F12" s="49" t="s">
        <v>95</v>
      </c>
      <c r="H12" s="48" t="s">
        <v>96</v>
      </c>
      <c r="J12" s="64">
        <v>1929</v>
      </c>
      <c r="K12" s="64" t="s">
        <v>161</v>
      </c>
      <c r="M12" s="111" t="s">
        <v>11</v>
      </c>
      <c r="N12" s="112">
        <v>48</v>
      </c>
      <c r="O12" s="111" t="s">
        <v>36</v>
      </c>
      <c r="P12" s="111" t="str">
        <f t="shared" si="0"/>
        <v>FJ48</v>
      </c>
      <c r="Q12" s="116" t="s">
        <v>77</v>
      </c>
      <c r="R12" s="115" t="s">
        <v>93</v>
      </c>
    </row>
    <row r="13" spans="2:20">
      <c r="B13" s="50" t="s">
        <v>98</v>
      </c>
      <c r="F13" s="49" t="s">
        <v>99</v>
      </c>
      <c r="H13" s="48" t="s">
        <v>100</v>
      </c>
      <c r="J13" s="64">
        <v>1930</v>
      </c>
      <c r="K13" s="64" t="s">
        <v>161</v>
      </c>
      <c r="M13" s="111" t="s">
        <v>11</v>
      </c>
      <c r="N13" s="112">
        <v>53</v>
      </c>
      <c r="O13" s="111" t="s">
        <v>36</v>
      </c>
      <c r="P13" s="111" t="str">
        <f t="shared" si="0"/>
        <v>FJ53</v>
      </c>
      <c r="Q13" s="116" t="s">
        <v>91</v>
      </c>
      <c r="R13" s="115" t="s">
        <v>97</v>
      </c>
    </row>
    <row r="14" spans="2:20">
      <c r="B14" s="50" t="s">
        <v>103</v>
      </c>
      <c r="F14" s="49" t="s">
        <v>104</v>
      </c>
      <c r="H14" s="48" t="s">
        <v>105</v>
      </c>
      <c r="J14" s="64">
        <v>1931</v>
      </c>
      <c r="K14" s="64" t="s">
        <v>161</v>
      </c>
      <c r="M14" s="111" t="s">
        <v>11</v>
      </c>
      <c r="N14" s="112">
        <v>59</v>
      </c>
      <c r="O14" s="111" t="s">
        <v>36</v>
      </c>
      <c r="P14" s="111" t="str">
        <f t="shared" si="0"/>
        <v>FJ59</v>
      </c>
      <c r="Q14" s="116" t="s">
        <v>199</v>
      </c>
      <c r="R14" s="115"/>
    </row>
    <row r="15" spans="2:20">
      <c r="B15" s="50" t="s">
        <v>106</v>
      </c>
      <c r="F15" s="49" t="s">
        <v>107</v>
      </c>
      <c r="H15" s="48" t="s">
        <v>108</v>
      </c>
      <c r="J15" s="64">
        <v>1932</v>
      </c>
      <c r="K15" s="64" t="s">
        <v>161</v>
      </c>
      <c r="M15" s="111" t="s">
        <v>11</v>
      </c>
      <c r="N15" s="112">
        <v>66</v>
      </c>
      <c r="O15" s="111" t="s">
        <v>36</v>
      </c>
      <c r="P15" s="111" t="str">
        <f t="shared" si="0"/>
        <v>FJ66</v>
      </c>
      <c r="Q15" s="116" t="s">
        <v>200</v>
      </c>
      <c r="R15" s="115" t="s">
        <v>102</v>
      </c>
    </row>
    <row r="16" spans="2:20">
      <c r="B16" s="50" t="s">
        <v>109</v>
      </c>
      <c r="F16" s="49" t="s">
        <v>110</v>
      </c>
      <c r="H16" s="48" t="s">
        <v>111</v>
      </c>
      <c r="J16" s="64">
        <v>1933</v>
      </c>
      <c r="K16" s="64" t="s">
        <v>161</v>
      </c>
      <c r="M16" s="111" t="s">
        <v>11</v>
      </c>
      <c r="N16" s="112">
        <v>99</v>
      </c>
      <c r="O16" s="111" t="s">
        <v>36</v>
      </c>
      <c r="P16" s="111" t="str">
        <f t="shared" si="0"/>
        <v>FJ99</v>
      </c>
      <c r="Q16" s="116" t="s">
        <v>200</v>
      </c>
      <c r="R16" s="115" t="s">
        <v>102</v>
      </c>
    </row>
    <row r="17" spans="1:18">
      <c r="B17" s="50" t="s">
        <v>113</v>
      </c>
      <c r="F17" s="49" t="s">
        <v>114</v>
      </c>
      <c r="H17" s="48" t="s">
        <v>115</v>
      </c>
      <c r="J17" s="64">
        <v>1934</v>
      </c>
      <c r="K17" s="64" t="s">
        <v>161</v>
      </c>
      <c r="M17" s="121" t="s">
        <v>11</v>
      </c>
      <c r="N17" s="122"/>
      <c r="O17" s="121" t="s">
        <v>12</v>
      </c>
      <c r="P17" s="121" t="str">
        <f t="shared" si="0"/>
        <v>FM</v>
      </c>
      <c r="Q17" s="107" t="s">
        <v>54</v>
      </c>
      <c r="R17" s="113"/>
    </row>
    <row r="18" spans="1:18">
      <c r="B18" s="52" t="s">
        <v>116</v>
      </c>
      <c r="F18" s="49" t="s">
        <v>117</v>
      </c>
      <c r="H18" s="48" t="s">
        <v>118</v>
      </c>
      <c r="J18" s="64">
        <v>1935</v>
      </c>
      <c r="K18" s="64" t="s">
        <v>161</v>
      </c>
      <c r="M18" s="121" t="s">
        <v>11</v>
      </c>
      <c r="N18" s="122">
        <v>20</v>
      </c>
      <c r="O18" s="121" t="s">
        <v>12</v>
      </c>
      <c r="P18" s="121" t="str">
        <f t="shared" si="0"/>
        <v>FM20</v>
      </c>
      <c r="Q18" s="123" t="s">
        <v>201</v>
      </c>
      <c r="R18" s="124" t="s">
        <v>135</v>
      </c>
    </row>
    <row r="19" spans="1:18">
      <c r="B19" s="52" t="s">
        <v>120</v>
      </c>
      <c r="F19" s="49" t="s">
        <v>121</v>
      </c>
      <c r="H19" s="48" t="s">
        <v>122</v>
      </c>
      <c r="J19" s="64">
        <v>1936</v>
      </c>
      <c r="K19" s="64" t="s">
        <v>161</v>
      </c>
      <c r="M19" s="121" t="s">
        <v>11</v>
      </c>
      <c r="N19" s="122">
        <v>34</v>
      </c>
      <c r="O19" s="121" t="s">
        <v>12</v>
      </c>
      <c r="P19" s="121" t="str">
        <f t="shared" si="0"/>
        <v>FM34</v>
      </c>
      <c r="Q19" s="123" t="s">
        <v>201</v>
      </c>
      <c r="R19" s="124" t="s">
        <v>135</v>
      </c>
    </row>
    <row r="20" spans="1:18">
      <c r="B20" s="54" t="s">
        <v>124</v>
      </c>
      <c r="D20" s="53"/>
      <c r="F20" s="49" t="s">
        <v>125</v>
      </c>
      <c r="H20" s="51" t="s">
        <v>90</v>
      </c>
      <c r="J20" s="64">
        <v>1937</v>
      </c>
      <c r="K20" s="64" t="s">
        <v>161</v>
      </c>
      <c r="M20" s="121" t="s">
        <v>11</v>
      </c>
      <c r="N20" s="122">
        <v>35</v>
      </c>
      <c r="O20" s="121" t="s">
        <v>12</v>
      </c>
      <c r="P20" s="121" t="str">
        <f t="shared" si="0"/>
        <v>FM35</v>
      </c>
      <c r="Q20" s="123" t="s">
        <v>190</v>
      </c>
      <c r="R20" s="124" t="s">
        <v>135</v>
      </c>
    </row>
    <row r="21" spans="1:18">
      <c r="B21" s="55"/>
      <c r="F21" s="49" t="s">
        <v>73</v>
      </c>
      <c r="J21" s="64">
        <v>1938</v>
      </c>
      <c r="K21" s="64" t="s">
        <v>161</v>
      </c>
      <c r="M21" s="121" t="s">
        <v>11</v>
      </c>
      <c r="N21" s="122">
        <v>40</v>
      </c>
      <c r="O21" s="121" t="s">
        <v>12</v>
      </c>
      <c r="P21" s="121" t="str">
        <f t="shared" si="0"/>
        <v>FM40</v>
      </c>
      <c r="Q21" s="123" t="s">
        <v>191</v>
      </c>
      <c r="R21" s="124" t="s">
        <v>142</v>
      </c>
    </row>
    <row r="22" spans="1:18">
      <c r="A22" s="56"/>
      <c r="B22" s="55"/>
      <c r="C22" s="56"/>
      <c r="E22" s="56"/>
      <c r="F22" s="48" t="s">
        <v>101</v>
      </c>
      <c r="G22" s="56"/>
      <c r="H22" s="56"/>
      <c r="I22" s="56"/>
      <c r="J22" s="64">
        <v>1939</v>
      </c>
      <c r="K22" s="64" t="s">
        <v>161</v>
      </c>
      <c r="L22" s="56"/>
      <c r="M22" s="121" t="s">
        <v>11</v>
      </c>
      <c r="N22" s="122">
        <v>45</v>
      </c>
      <c r="O22" s="121" t="s">
        <v>12</v>
      </c>
      <c r="P22" s="121" t="str">
        <f t="shared" si="0"/>
        <v>FM45</v>
      </c>
      <c r="Q22" s="123" t="s">
        <v>65</v>
      </c>
      <c r="R22" s="124" t="s">
        <v>138</v>
      </c>
    </row>
    <row r="23" spans="1:18">
      <c r="B23" s="55"/>
      <c r="F23" s="48" t="s">
        <v>127</v>
      </c>
      <c r="J23" s="64">
        <v>1940</v>
      </c>
      <c r="K23" s="64" t="s">
        <v>161</v>
      </c>
      <c r="M23" s="121" t="s">
        <v>11</v>
      </c>
      <c r="N23" s="122">
        <v>50</v>
      </c>
      <c r="O23" s="121" t="s">
        <v>12</v>
      </c>
      <c r="P23" s="121" t="str">
        <f t="shared" si="0"/>
        <v>FM50</v>
      </c>
      <c r="Q23" s="123" t="s">
        <v>84</v>
      </c>
      <c r="R23" s="124" t="s">
        <v>144</v>
      </c>
    </row>
    <row r="24" spans="1:18">
      <c r="B24" s="55"/>
      <c r="F24" s="48" t="s">
        <v>129</v>
      </c>
      <c r="J24" s="64">
        <v>1941</v>
      </c>
      <c r="K24" s="64" t="s">
        <v>161</v>
      </c>
      <c r="M24" s="121" t="s">
        <v>11</v>
      </c>
      <c r="N24" s="122">
        <v>55</v>
      </c>
      <c r="O24" s="121" t="s">
        <v>12</v>
      </c>
      <c r="P24" s="121" t="str">
        <f t="shared" si="0"/>
        <v>FM55</v>
      </c>
      <c r="Q24" s="123" t="s">
        <v>192</v>
      </c>
      <c r="R24" s="124" t="s">
        <v>146</v>
      </c>
    </row>
    <row r="25" spans="1:18">
      <c r="B25" s="55"/>
      <c r="D25" s="56"/>
      <c r="F25" s="48" t="s">
        <v>131</v>
      </c>
      <c r="J25" s="64">
        <v>1942</v>
      </c>
      <c r="K25" s="64" t="s">
        <v>161</v>
      </c>
      <c r="M25" s="121" t="s">
        <v>11</v>
      </c>
      <c r="N25" s="122">
        <v>99</v>
      </c>
      <c r="O25" s="121" t="s">
        <v>12</v>
      </c>
      <c r="P25" s="121" t="str">
        <f t="shared" si="0"/>
        <v>FM99</v>
      </c>
      <c r="Q25" s="123" t="s">
        <v>192</v>
      </c>
      <c r="R25" s="124" t="s">
        <v>146</v>
      </c>
    </row>
    <row r="26" spans="1:18">
      <c r="B26" s="55"/>
      <c r="F26" s="48" t="s">
        <v>132</v>
      </c>
      <c r="J26" s="64">
        <v>1943</v>
      </c>
      <c r="K26" s="64" t="s">
        <v>161</v>
      </c>
      <c r="M26" s="105" t="s">
        <v>11</v>
      </c>
      <c r="N26" s="106"/>
      <c r="O26" s="105" t="s">
        <v>39</v>
      </c>
      <c r="P26" s="105" t="str">
        <f t="shared" si="0"/>
        <v>FS</v>
      </c>
      <c r="Q26" s="107" t="s">
        <v>54</v>
      </c>
      <c r="R26" s="113"/>
    </row>
    <row r="27" spans="1:18">
      <c r="B27" s="55"/>
      <c r="F27" s="51" t="s">
        <v>90</v>
      </c>
      <c r="J27" s="64">
        <v>1944</v>
      </c>
      <c r="K27" s="64" t="s">
        <v>161</v>
      </c>
      <c r="M27" s="105" t="s">
        <v>11</v>
      </c>
      <c r="N27" s="106">
        <v>20</v>
      </c>
      <c r="O27" s="105" t="s">
        <v>39</v>
      </c>
      <c r="P27" s="105" t="str">
        <f t="shared" si="0"/>
        <v>FS20</v>
      </c>
      <c r="Q27" s="109" t="s">
        <v>65</v>
      </c>
      <c r="R27" s="117" t="s">
        <v>112</v>
      </c>
    </row>
    <row r="28" spans="1:18">
      <c r="B28" s="55"/>
      <c r="F28" s="56"/>
      <c r="J28" s="64">
        <v>1945</v>
      </c>
      <c r="K28" s="64" t="s">
        <v>161</v>
      </c>
      <c r="M28" s="105" t="s">
        <v>11</v>
      </c>
      <c r="N28" s="106">
        <v>49</v>
      </c>
      <c r="O28" s="105" t="s">
        <v>39</v>
      </c>
      <c r="P28" s="105" t="str">
        <f t="shared" si="0"/>
        <v>FS49</v>
      </c>
      <c r="Q28" s="109" t="s">
        <v>65</v>
      </c>
      <c r="R28" s="117" t="s">
        <v>112</v>
      </c>
    </row>
    <row r="29" spans="1:18">
      <c r="B29" s="55"/>
      <c r="J29" s="64">
        <v>1946</v>
      </c>
      <c r="K29" s="64" t="s">
        <v>161</v>
      </c>
      <c r="M29" s="105" t="s">
        <v>11</v>
      </c>
      <c r="N29" s="106">
        <v>50</v>
      </c>
      <c r="O29" s="105" t="s">
        <v>39</v>
      </c>
      <c r="P29" s="105" t="str">
        <f t="shared" si="0"/>
        <v>FS50</v>
      </c>
      <c r="Q29" s="109" t="s">
        <v>84</v>
      </c>
      <c r="R29" s="117" t="s">
        <v>119</v>
      </c>
    </row>
    <row r="30" spans="1:18">
      <c r="B30" s="55"/>
      <c r="J30" s="64">
        <v>1947</v>
      </c>
      <c r="K30" s="64" t="s">
        <v>161</v>
      </c>
      <c r="M30" s="105" t="s">
        <v>11</v>
      </c>
      <c r="N30" s="106">
        <v>55</v>
      </c>
      <c r="O30" s="105" t="s">
        <v>39</v>
      </c>
      <c r="P30" s="105" t="str">
        <f t="shared" si="0"/>
        <v>FS55</v>
      </c>
      <c r="Q30" s="109" t="s">
        <v>99</v>
      </c>
      <c r="R30" s="117" t="s">
        <v>123</v>
      </c>
    </row>
    <row r="31" spans="1:18">
      <c r="B31" s="55"/>
      <c r="J31" s="64">
        <v>1948</v>
      </c>
      <c r="K31" s="64" t="s">
        <v>161</v>
      </c>
      <c r="M31" s="105" t="s">
        <v>11</v>
      </c>
      <c r="N31" s="106">
        <v>61</v>
      </c>
      <c r="O31" s="105" t="s">
        <v>39</v>
      </c>
      <c r="P31" s="105" t="str">
        <f t="shared" si="0"/>
        <v>FS61</v>
      </c>
      <c r="Q31" s="109" t="s">
        <v>110</v>
      </c>
      <c r="R31" s="117" t="s">
        <v>126</v>
      </c>
    </row>
    <row r="32" spans="1:18">
      <c r="B32" s="55"/>
      <c r="J32" s="64">
        <v>1949</v>
      </c>
      <c r="K32" s="64" t="s">
        <v>161</v>
      </c>
      <c r="M32" s="105" t="s">
        <v>11</v>
      </c>
      <c r="N32" s="106">
        <v>68</v>
      </c>
      <c r="O32" s="105" t="s">
        <v>39</v>
      </c>
      <c r="P32" s="105" t="str">
        <f t="shared" si="0"/>
        <v>FS68</v>
      </c>
      <c r="Q32" s="109" t="s">
        <v>127</v>
      </c>
      <c r="R32" s="117" t="s">
        <v>128</v>
      </c>
    </row>
    <row r="33" spans="2:18">
      <c r="B33" s="55"/>
      <c r="J33" s="64">
        <v>1950</v>
      </c>
      <c r="K33" s="64" t="s">
        <v>161</v>
      </c>
      <c r="M33" s="105" t="s">
        <v>11</v>
      </c>
      <c r="N33" s="106">
        <v>99</v>
      </c>
      <c r="O33" s="105" t="s">
        <v>39</v>
      </c>
      <c r="P33" s="105" t="str">
        <f t="shared" si="0"/>
        <v>FS99</v>
      </c>
      <c r="Q33" s="109" t="s">
        <v>127</v>
      </c>
      <c r="R33" s="117" t="s">
        <v>128</v>
      </c>
    </row>
    <row r="34" spans="2:18">
      <c r="B34" s="55"/>
      <c r="J34" s="64">
        <v>1951</v>
      </c>
      <c r="K34" s="64" t="s">
        <v>161</v>
      </c>
      <c r="M34" s="118" t="s">
        <v>11</v>
      </c>
      <c r="N34" s="119"/>
      <c r="O34" s="118" t="s">
        <v>162</v>
      </c>
      <c r="P34" s="118" t="str">
        <f t="shared" si="0"/>
        <v>FV</v>
      </c>
      <c r="Q34" s="107" t="s">
        <v>54</v>
      </c>
      <c r="R34" s="113"/>
    </row>
    <row r="35" spans="2:18">
      <c r="B35" s="55"/>
      <c r="J35" s="64">
        <v>1952</v>
      </c>
      <c r="K35" s="64" t="s">
        <v>161</v>
      </c>
      <c r="M35" s="118" t="s">
        <v>11</v>
      </c>
      <c r="N35" s="119">
        <v>20</v>
      </c>
      <c r="O35" s="118" t="s">
        <v>162</v>
      </c>
      <c r="P35" s="118" t="str">
        <f t="shared" si="0"/>
        <v>FV20</v>
      </c>
      <c r="Q35" s="120" t="s">
        <v>65</v>
      </c>
      <c r="R35" s="117" t="s">
        <v>112</v>
      </c>
    </row>
    <row r="36" spans="2:18">
      <c r="J36" s="64">
        <v>1953</v>
      </c>
      <c r="K36" s="64" t="s">
        <v>161</v>
      </c>
      <c r="M36" s="118" t="s">
        <v>11</v>
      </c>
      <c r="N36" s="119">
        <v>49</v>
      </c>
      <c r="O36" s="118" t="s">
        <v>162</v>
      </c>
      <c r="P36" s="118" t="str">
        <f t="shared" si="0"/>
        <v>FV49</v>
      </c>
      <c r="Q36" s="120" t="s">
        <v>65</v>
      </c>
      <c r="R36" s="117" t="s">
        <v>112</v>
      </c>
    </row>
    <row r="37" spans="2:18">
      <c r="J37" s="64">
        <v>1954</v>
      </c>
      <c r="K37" s="64" t="s">
        <v>161</v>
      </c>
      <c r="M37" s="118" t="s">
        <v>11</v>
      </c>
      <c r="N37" s="119">
        <v>50</v>
      </c>
      <c r="O37" s="118" t="s">
        <v>162</v>
      </c>
      <c r="P37" s="118" t="str">
        <f t="shared" si="0"/>
        <v>FV50</v>
      </c>
      <c r="Q37" s="120" t="s">
        <v>84</v>
      </c>
      <c r="R37" s="117" t="s">
        <v>119</v>
      </c>
    </row>
    <row r="38" spans="2:18">
      <c r="J38" s="64">
        <v>1955</v>
      </c>
      <c r="K38" s="64" t="s">
        <v>161</v>
      </c>
      <c r="M38" s="118" t="s">
        <v>11</v>
      </c>
      <c r="N38" s="119">
        <v>55</v>
      </c>
      <c r="O38" s="118" t="s">
        <v>162</v>
      </c>
      <c r="P38" s="118" t="str">
        <f t="shared" si="0"/>
        <v>FV55</v>
      </c>
      <c r="Q38" s="120" t="s">
        <v>99</v>
      </c>
      <c r="R38" s="117" t="s">
        <v>123</v>
      </c>
    </row>
    <row r="39" spans="2:18">
      <c r="J39" s="64">
        <v>1956</v>
      </c>
      <c r="K39" s="64" t="s">
        <v>161</v>
      </c>
      <c r="M39" s="118" t="s">
        <v>11</v>
      </c>
      <c r="N39" s="119">
        <v>61</v>
      </c>
      <c r="O39" s="118" t="s">
        <v>162</v>
      </c>
      <c r="P39" s="118" t="str">
        <f t="shared" si="0"/>
        <v>FV61</v>
      </c>
      <c r="Q39" s="120" t="s">
        <v>110</v>
      </c>
      <c r="R39" s="117" t="s">
        <v>126</v>
      </c>
    </row>
    <row r="40" spans="2:18">
      <c r="J40" s="64">
        <v>1957</v>
      </c>
      <c r="K40" s="64" t="s">
        <v>161</v>
      </c>
      <c r="M40" s="118" t="s">
        <v>11</v>
      </c>
      <c r="N40" s="119">
        <v>68</v>
      </c>
      <c r="O40" s="118" t="s">
        <v>162</v>
      </c>
      <c r="P40" s="118" t="str">
        <f t="shared" si="0"/>
        <v>FV68</v>
      </c>
      <c r="Q40" s="120" t="s">
        <v>127</v>
      </c>
      <c r="R40" s="117" t="s">
        <v>128</v>
      </c>
    </row>
    <row r="41" spans="2:18">
      <c r="J41" s="64">
        <v>1958</v>
      </c>
      <c r="K41" s="64" t="s">
        <v>161</v>
      </c>
      <c r="M41" s="118" t="s">
        <v>11</v>
      </c>
      <c r="N41" s="119">
        <v>99</v>
      </c>
      <c r="O41" s="118" t="s">
        <v>162</v>
      </c>
      <c r="P41" s="118" t="str">
        <f t="shared" si="0"/>
        <v>FV99</v>
      </c>
      <c r="Q41" s="120" t="s">
        <v>127</v>
      </c>
      <c r="R41" s="117" t="s">
        <v>128</v>
      </c>
    </row>
    <row r="42" spans="2:18">
      <c r="J42" s="64">
        <v>1959</v>
      </c>
      <c r="K42" s="64" t="s">
        <v>161</v>
      </c>
      <c r="M42" s="111" t="s">
        <v>12</v>
      </c>
      <c r="N42" s="112"/>
      <c r="O42" s="111" t="s">
        <v>35</v>
      </c>
      <c r="P42" s="111" t="str">
        <f t="shared" si="0"/>
        <v>MC</v>
      </c>
      <c r="Q42" s="107" t="s">
        <v>54</v>
      </c>
      <c r="R42" s="113"/>
    </row>
    <row r="43" spans="2:18">
      <c r="J43" s="64">
        <v>1960</v>
      </c>
      <c r="K43" s="64" t="s">
        <v>161</v>
      </c>
      <c r="M43" s="111" t="s">
        <v>12</v>
      </c>
      <c r="N43" s="112">
        <v>20</v>
      </c>
      <c r="O43" s="111" t="s">
        <v>35</v>
      </c>
      <c r="P43" s="111" t="str">
        <f t="shared" si="0"/>
        <v>MC20</v>
      </c>
      <c r="Q43" s="116" t="s">
        <v>71</v>
      </c>
      <c r="R43" s="125" t="s">
        <v>130</v>
      </c>
    </row>
    <row r="44" spans="2:18">
      <c r="J44" s="64">
        <v>1961</v>
      </c>
      <c r="K44" s="64" t="s">
        <v>161</v>
      </c>
      <c r="M44" s="111" t="s">
        <v>12</v>
      </c>
      <c r="N44" s="112">
        <v>51</v>
      </c>
      <c r="O44" s="111" t="s">
        <v>35</v>
      </c>
      <c r="P44" s="111" t="str">
        <f t="shared" si="0"/>
        <v>MC51</v>
      </c>
      <c r="Q44" s="116" t="s">
        <v>71</v>
      </c>
      <c r="R44" s="125" t="s">
        <v>130</v>
      </c>
    </row>
    <row r="45" spans="2:18">
      <c r="J45" s="64">
        <v>1962</v>
      </c>
      <c r="K45" s="64" t="s">
        <v>161</v>
      </c>
      <c r="M45" s="111" t="s">
        <v>12</v>
      </c>
      <c r="N45" s="112">
        <v>52</v>
      </c>
      <c r="O45" s="111" t="s">
        <v>35</v>
      </c>
      <c r="P45" s="111" t="str">
        <f t="shared" si="0"/>
        <v>MC52</v>
      </c>
      <c r="Q45" s="116" t="s">
        <v>87</v>
      </c>
      <c r="R45" s="125" t="s">
        <v>133</v>
      </c>
    </row>
    <row r="46" spans="2:18">
      <c r="J46" s="64">
        <v>1963</v>
      </c>
      <c r="K46" s="64" t="s">
        <v>161</v>
      </c>
      <c r="M46" s="111" t="s">
        <v>12</v>
      </c>
      <c r="N46" s="112">
        <v>57</v>
      </c>
      <c r="O46" s="111" t="s">
        <v>35</v>
      </c>
      <c r="P46" s="111" t="str">
        <f t="shared" si="0"/>
        <v>MC57</v>
      </c>
      <c r="Q46" s="116" t="s">
        <v>104</v>
      </c>
      <c r="R46" s="125" t="s">
        <v>134</v>
      </c>
    </row>
    <row r="47" spans="2:18">
      <c r="J47" s="64">
        <v>1964</v>
      </c>
      <c r="K47" s="64" t="s">
        <v>161</v>
      </c>
      <c r="M47" s="111" t="s">
        <v>12</v>
      </c>
      <c r="N47" s="112">
        <v>63</v>
      </c>
      <c r="O47" s="111" t="s">
        <v>35</v>
      </c>
      <c r="P47" s="111" t="str">
        <f t="shared" si="0"/>
        <v>MC63</v>
      </c>
      <c r="Q47" s="116" t="s">
        <v>114</v>
      </c>
      <c r="R47" s="125" t="s">
        <v>136</v>
      </c>
    </row>
    <row r="48" spans="2:18">
      <c r="J48" s="64">
        <v>1965</v>
      </c>
      <c r="K48" s="64" t="s">
        <v>161</v>
      </c>
      <c r="M48" s="111" t="s">
        <v>12</v>
      </c>
      <c r="N48" s="112">
        <v>70</v>
      </c>
      <c r="O48" s="111" t="s">
        <v>35</v>
      </c>
      <c r="P48" s="111" t="str">
        <f t="shared" si="0"/>
        <v>MC70</v>
      </c>
      <c r="Q48" s="116" t="s">
        <v>129</v>
      </c>
      <c r="R48" s="125" t="s">
        <v>137</v>
      </c>
    </row>
    <row r="49" spans="10:18">
      <c r="J49" s="64">
        <v>1966</v>
      </c>
      <c r="K49" s="64" t="s">
        <v>161</v>
      </c>
      <c r="M49" s="111" t="s">
        <v>12</v>
      </c>
      <c r="N49" s="112">
        <v>99</v>
      </c>
      <c r="O49" s="111" t="s">
        <v>35</v>
      </c>
      <c r="P49" s="111" t="str">
        <f t="shared" si="0"/>
        <v>MC99</v>
      </c>
      <c r="Q49" s="116" t="s">
        <v>129</v>
      </c>
      <c r="R49" s="125" t="s">
        <v>137</v>
      </c>
    </row>
    <row r="50" spans="10:18">
      <c r="J50" s="64">
        <v>1967</v>
      </c>
      <c r="K50" s="64" t="s">
        <v>161</v>
      </c>
      <c r="M50" s="105" t="s">
        <v>12</v>
      </c>
      <c r="N50" s="106"/>
      <c r="O50" s="105" t="s">
        <v>36</v>
      </c>
      <c r="P50" s="105" t="str">
        <f t="shared" si="0"/>
        <v>MJ</v>
      </c>
      <c r="Q50" s="107" t="s">
        <v>54</v>
      </c>
      <c r="R50" s="108"/>
    </row>
    <row r="51" spans="10:18">
      <c r="J51" s="64">
        <v>1968</v>
      </c>
      <c r="K51" s="64" t="s">
        <v>161</v>
      </c>
      <c r="M51" s="105" t="s">
        <v>12</v>
      </c>
      <c r="N51" s="106">
        <v>20</v>
      </c>
      <c r="O51" s="105" t="s">
        <v>36</v>
      </c>
      <c r="P51" s="105" t="str">
        <f t="shared" si="0"/>
        <v>MJ20</v>
      </c>
      <c r="Q51" s="109" t="s">
        <v>84</v>
      </c>
      <c r="R51" s="126" t="s">
        <v>139</v>
      </c>
    </row>
    <row r="52" spans="10:18">
      <c r="J52" s="64">
        <v>1969</v>
      </c>
      <c r="K52" s="64" t="s">
        <v>161</v>
      </c>
      <c r="M52" s="105" t="s">
        <v>12</v>
      </c>
      <c r="N52" s="106">
        <v>54</v>
      </c>
      <c r="O52" s="105" t="s">
        <v>36</v>
      </c>
      <c r="P52" s="105" t="str">
        <f t="shared" si="0"/>
        <v>MJ54</v>
      </c>
      <c r="Q52" s="109" t="s">
        <v>84</v>
      </c>
      <c r="R52" s="126" t="s">
        <v>139</v>
      </c>
    </row>
    <row r="53" spans="10:18">
      <c r="J53" s="64">
        <v>1970</v>
      </c>
      <c r="K53" s="64" t="s">
        <v>161</v>
      </c>
      <c r="M53" s="105" t="s">
        <v>12</v>
      </c>
      <c r="N53" s="106">
        <v>55</v>
      </c>
      <c r="O53" s="105" t="s">
        <v>36</v>
      </c>
      <c r="P53" s="105" t="str">
        <f t="shared" si="0"/>
        <v>MJ55</v>
      </c>
      <c r="Q53" s="109" t="s">
        <v>99</v>
      </c>
      <c r="R53" s="126" t="s">
        <v>140</v>
      </c>
    </row>
    <row r="54" spans="10:18">
      <c r="J54" s="64">
        <v>1971</v>
      </c>
      <c r="K54" s="64" t="s">
        <v>161</v>
      </c>
      <c r="M54" s="105" t="s">
        <v>12</v>
      </c>
      <c r="N54" s="106">
        <v>61</v>
      </c>
      <c r="O54" s="105" t="s">
        <v>36</v>
      </c>
      <c r="P54" s="105" t="str">
        <f t="shared" si="0"/>
        <v>MJ61</v>
      </c>
      <c r="Q54" s="109" t="s">
        <v>110</v>
      </c>
      <c r="R54" s="126" t="s">
        <v>141</v>
      </c>
    </row>
    <row r="55" spans="10:18">
      <c r="J55" s="64">
        <v>1972</v>
      </c>
      <c r="K55" s="64" t="s">
        <v>161</v>
      </c>
      <c r="M55" s="105" t="s">
        <v>12</v>
      </c>
      <c r="N55" s="106">
        <v>68</v>
      </c>
      <c r="O55" s="105" t="s">
        <v>36</v>
      </c>
      <c r="P55" s="105" t="str">
        <f t="shared" si="0"/>
        <v>MJ68</v>
      </c>
      <c r="Q55" s="109" t="s">
        <v>121</v>
      </c>
      <c r="R55" s="126" t="s">
        <v>143</v>
      </c>
    </row>
    <row r="56" spans="10:18">
      <c r="J56" s="64">
        <v>1973</v>
      </c>
      <c r="K56" s="64" t="s">
        <v>161</v>
      </c>
      <c r="M56" s="105" t="s">
        <v>12</v>
      </c>
      <c r="N56" s="106">
        <v>76</v>
      </c>
      <c r="O56" s="105" t="s">
        <v>36</v>
      </c>
      <c r="P56" s="105" t="str">
        <f t="shared" si="0"/>
        <v>MJ76</v>
      </c>
      <c r="Q56" s="109" t="s">
        <v>131</v>
      </c>
      <c r="R56" s="126" t="s">
        <v>145</v>
      </c>
    </row>
    <row r="57" spans="10:18">
      <c r="J57" s="64">
        <v>1974</v>
      </c>
      <c r="K57" s="64" t="s">
        <v>161</v>
      </c>
      <c r="M57" s="105" t="s">
        <v>12</v>
      </c>
      <c r="N57" s="106">
        <v>99</v>
      </c>
      <c r="O57" s="105" t="s">
        <v>36</v>
      </c>
      <c r="P57" s="105" t="str">
        <f t="shared" si="0"/>
        <v>MJ99</v>
      </c>
      <c r="Q57" s="109" t="s">
        <v>131</v>
      </c>
      <c r="R57" s="126" t="s">
        <v>145</v>
      </c>
    </row>
    <row r="58" spans="10:18">
      <c r="J58" s="64">
        <v>1975</v>
      </c>
      <c r="K58" s="64" t="s">
        <v>161</v>
      </c>
      <c r="M58" s="121" t="s">
        <v>12</v>
      </c>
      <c r="N58" s="122"/>
      <c r="O58" s="121" t="s">
        <v>12</v>
      </c>
      <c r="P58" s="121" t="str">
        <f t="shared" si="0"/>
        <v>MM</v>
      </c>
      <c r="Q58" s="107" t="s">
        <v>54</v>
      </c>
      <c r="R58" s="113"/>
    </row>
    <row r="59" spans="10:18">
      <c r="J59" s="64">
        <v>1976</v>
      </c>
      <c r="K59" s="64" t="s">
        <v>161</v>
      </c>
      <c r="M59" s="121" t="s">
        <v>12</v>
      </c>
      <c r="N59" s="122">
        <v>20</v>
      </c>
      <c r="O59" s="121" t="s">
        <v>12</v>
      </c>
      <c r="P59" s="121" t="str">
        <f t="shared" si="0"/>
        <v>MM20</v>
      </c>
      <c r="Q59" s="123" t="s">
        <v>201</v>
      </c>
      <c r="R59" s="127" t="s">
        <v>147</v>
      </c>
    </row>
    <row r="60" spans="10:18">
      <c r="J60" s="64">
        <v>1977</v>
      </c>
      <c r="K60" s="64" t="s">
        <v>161</v>
      </c>
      <c r="M60" s="121" t="s">
        <v>12</v>
      </c>
      <c r="N60" s="122">
        <v>34</v>
      </c>
      <c r="O60" s="121" t="s">
        <v>12</v>
      </c>
      <c r="P60" s="121" t="str">
        <f t="shared" si="0"/>
        <v>MM34</v>
      </c>
      <c r="Q60" s="123" t="s">
        <v>201</v>
      </c>
      <c r="R60" s="127" t="s">
        <v>147</v>
      </c>
    </row>
    <row r="61" spans="10:18">
      <c r="J61" s="64">
        <v>1978</v>
      </c>
      <c r="K61" s="64" t="s">
        <v>161</v>
      </c>
      <c r="M61" s="121" t="s">
        <v>12</v>
      </c>
      <c r="N61" s="122">
        <v>35</v>
      </c>
      <c r="O61" s="121" t="s">
        <v>12</v>
      </c>
      <c r="P61" s="121" t="str">
        <f t="shared" si="0"/>
        <v>MM35</v>
      </c>
      <c r="Q61" s="123" t="s">
        <v>190</v>
      </c>
      <c r="R61" s="127" t="s">
        <v>140</v>
      </c>
    </row>
    <row r="62" spans="10:18">
      <c r="J62" s="64">
        <v>1979</v>
      </c>
      <c r="K62" s="64" t="s">
        <v>161</v>
      </c>
      <c r="M62" s="121" t="s">
        <v>12</v>
      </c>
      <c r="N62" s="122">
        <v>40</v>
      </c>
      <c r="O62" s="121" t="s">
        <v>12</v>
      </c>
      <c r="P62" s="121" t="str">
        <f t="shared" si="0"/>
        <v>MM40</v>
      </c>
      <c r="Q62" s="123" t="s">
        <v>191</v>
      </c>
      <c r="R62" s="127" t="s">
        <v>148</v>
      </c>
    </row>
    <row r="63" spans="10:18">
      <c r="J63" s="64">
        <v>1980</v>
      </c>
      <c r="K63" s="64" t="s">
        <v>161</v>
      </c>
      <c r="M63" s="121" t="s">
        <v>12</v>
      </c>
      <c r="N63" s="122">
        <v>45</v>
      </c>
      <c r="O63" s="121" t="s">
        <v>12</v>
      </c>
      <c r="P63" s="121" t="str">
        <f t="shared" si="0"/>
        <v>MM45</v>
      </c>
      <c r="Q63" s="123" t="s">
        <v>65</v>
      </c>
      <c r="R63" s="127" t="s">
        <v>136</v>
      </c>
    </row>
    <row r="64" spans="10:18">
      <c r="J64" s="64">
        <v>1981</v>
      </c>
      <c r="K64" s="64" t="s">
        <v>161</v>
      </c>
      <c r="M64" s="121" t="s">
        <v>12</v>
      </c>
      <c r="N64" s="122">
        <v>50</v>
      </c>
      <c r="O64" s="121" t="s">
        <v>12</v>
      </c>
      <c r="P64" s="121" t="str">
        <f t="shared" si="0"/>
        <v>MM50</v>
      </c>
      <c r="Q64" s="123" t="s">
        <v>84</v>
      </c>
      <c r="R64" s="127" t="s">
        <v>149</v>
      </c>
    </row>
    <row r="65" spans="10:18">
      <c r="J65" s="64">
        <v>1982</v>
      </c>
      <c r="K65" s="64" t="s">
        <v>161</v>
      </c>
      <c r="M65" s="121" t="s">
        <v>12</v>
      </c>
      <c r="N65" s="122">
        <v>55</v>
      </c>
      <c r="O65" s="121" t="s">
        <v>12</v>
      </c>
      <c r="P65" s="121" t="str">
        <f t="shared" si="0"/>
        <v>MM55</v>
      </c>
      <c r="Q65" s="123" t="s">
        <v>95</v>
      </c>
      <c r="R65" s="127" t="s">
        <v>145</v>
      </c>
    </row>
    <row r="66" spans="10:18">
      <c r="J66" s="64">
        <v>1983</v>
      </c>
      <c r="K66" s="64" t="s">
        <v>161</v>
      </c>
      <c r="M66" s="121" t="s">
        <v>12</v>
      </c>
      <c r="N66" s="122">
        <v>60</v>
      </c>
      <c r="O66" s="121" t="s">
        <v>12</v>
      </c>
      <c r="P66" s="121" t="str">
        <f t="shared" ref="P66:P84" si="1">M66&amp;O66&amp;N66</f>
        <v>MM60</v>
      </c>
      <c r="Q66" s="123" t="s">
        <v>193</v>
      </c>
      <c r="R66" s="127" t="s">
        <v>150</v>
      </c>
    </row>
    <row r="67" spans="10:18">
      <c r="J67" s="64">
        <v>1984</v>
      </c>
      <c r="K67" s="64" t="s">
        <v>161</v>
      </c>
      <c r="M67" s="121" t="s">
        <v>12</v>
      </c>
      <c r="N67" s="122">
        <v>65</v>
      </c>
      <c r="O67" s="121" t="s">
        <v>12</v>
      </c>
      <c r="P67" s="121" t="str">
        <f t="shared" si="1"/>
        <v>MM65</v>
      </c>
      <c r="Q67" s="123" t="s">
        <v>194</v>
      </c>
      <c r="R67" s="127" t="s">
        <v>151</v>
      </c>
    </row>
    <row r="68" spans="10:18">
      <c r="J68" s="64">
        <v>1985</v>
      </c>
      <c r="K68" s="64" t="s">
        <v>161</v>
      </c>
      <c r="M68" s="121" t="s">
        <v>12</v>
      </c>
      <c r="N68" s="122">
        <v>99</v>
      </c>
      <c r="O68" s="121" t="s">
        <v>12</v>
      </c>
      <c r="P68" s="121" t="str">
        <f t="shared" si="1"/>
        <v>MM99</v>
      </c>
      <c r="Q68" s="123" t="s">
        <v>194</v>
      </c>
      <c r="R68" s="127" t="s">
        <v>151</v>
      </c>
    </row>
    <row r="69" spans="10:18">
      <c r="J69" s="64">
        <v>1986</v>
      </c>
      <c r="K69" s="64" t="s">
        <v>161</v>
      </c>
      <c r="M69" s="111" t="s">
        <v>12</v>
      </c>
      <c r="N69" s="112"/>
      <c r="O69" s="111" t="s">
        <v>39</v>
      </c>
      <c r="P69" s="111" t="str">
        <f t="shared" si="1"/>
        <v>MS</v>
      </c>
      <c r="Q69" s="107" t="s">
        <v>54</v>
      </c>
      <c r="R69" s="108"/>
    </row>
    <row r="70" spans="10:18">
      <c r="J70" s="64">
        <v>1987</v>
      </c>
      <c r="K70" s="64" t="s">
        <v>161</v>
      </c>
      <c r="M70" s="111" t="s">
        <v>12</v>
      </c>
      <c r="N70" s="112">
        <v>20</v>
      </c>
      <c r="O70" s="111" t="s">
        <v>39</v>
      </c>
      <c r="P70" s="111" t="str">
        <f t="shared" si="1"/>
        <v>MS20</v>
      </c>
      <c r="Q70" s="116" t="s">
        <v>95</v>
      </c>
      <c r="R70" s="125" t="s">
        <v>147</v>
      </c>
    </row>
    <row r="71" spans="10:18">
      <c r="J71" s="64">
        <v>1988</v>
      </c>
      <c r="K71" s="64" t="s">
        <v>161</v>
      </c>
      <c r="M71" s="111" t="s">
        <v>12</v>
      </c>
      <c r="N71" s="112">
        <v>59</v>
      </c>
      <c r="O71" s="111" t="s">
        <v>39</v>
      </c>
      <c r="P71" s="111" t="str">
        <f t="shared" si="1"/>
        <v>MS59</v>
      </c>
      <c r="Q71" s="116" t="s">
        <v>95</v>
      </c>
      <c r="R71" s="125" t="s">
        <v>147</v>
      </c>
    </row>
    <row r="72" spans="10:18">
      <c r="J72" s="64">
        <v>1989</v>
      </c>
      <c r="K72" s="64" t="s">
        <v>53</v>
      </c>
      <c r="M72" s="111" t="s">
        <v>12</v>
      </c>
      <c r="N72" s="112">
        <v>60</v>
      </c>
      <c r="O72" s="111" t="s">
        <v>39</v>
      </c>
      <c r="P72" s="111" t="str">
        <f t="shared" si="1"/>
        <v>MS60</v>
      </c>
      <c r="Q72" s="116" t="s">
        <v>107</v>
      </c>
      <c r="R72" s="125" t="s">
        <v>148</v>
      </c>
    </row>
    <row r="73" spans="10:18">
      <c r="J73" s="64">
        <v>1990</v>
      </c>
      <c r="K73" s="64" t="s">
        <v>53</v>
      </c>
      <c r="M73" s="111" t="s">
        <v>12</v>
      </c>
      <c r="N73" s="112">
        <v>67</v>
      </c>
      <c r="O73" s="111" t="s">
        <v>39</v>
      </c>
      <c r="P73" s="111" t="str">
        <f t="shared" si="1"/>
        <v>MS67</v>
      </c>
      <c r="Q73" s="116" t="s">
        <v>117</v>
      </c>
      <c r="R73" s="125" t="s">
        <v>149</v>
      </c>
    </row>
    <row r="74" spans="10:18">
      <c r="J74" s="64">
        <v>1991</v>
      </c>
      <c r="K74" s="64" t="s">
        <v>53</v>
      </c>
      <c r="M74" s="111" t="s">
        <v>12</v>
      </c>
      <c r="N74" s="112">
        <v>75</v>
      </c>
      <c r="O74" s="111" t="s">
        <v>39</v>
      </c>
      <c r="P74" s="111" t="str">
        <f t="shared" si="1"/>
        <v>MS75</v>
      </c>
      <c r="Q74" s="116" t="s">
        <v>125</v>
      </c>
      <c r="R74" s="125" t="s">
        <v>150</v>
      </c>
    </row>
    <row r="75" spans="10:18">
      <c r="J75" s="64">
        <v>1992</v>
      </c>
      <c r="K75" s="64" t="s">
        <v>53</v>
      </c>
      <c r="M75" s="111" t="s">
        <v>12</v>
      </c>
      <c r="N75" s="112">
        <v>84</v>
      </c>
      <c r="O75" s="111" t="s">
        <v>39</v>
      </c>
      <c r="P75" s="111" t="str">
        <f t="shared" si="1"/>
        <v>MS84</v>
      </c>
      <c r="Q75" s="116" t="s">
        <v>132</v>
      </c>
      <c r="R75" s="125" t="s">
        <v>151</v>
      </c>
    </row>
    <row r="76" spans="10:18">
      <c r="J76" s="64">
        <v>1993</v>
      </c>
      <c r="K76" s="64" t="s">
        <v>53</v>
      </c>
      <c r="M76" s="111" t="s">
        <v>12</v>
      </c>
      <c r="N76" s="112">
        <v>99</v>
      </c>
      <c r="O76" s="111" t="s">
        <v>39</v>
      </c>
      <c r="P76" s="111" t="str">
        <f t="shared" si="1"/>
        <v>MS99</v>
      </c>
      <c r="Q76" s="116" t="s">
        <v>132</v>
      </c>
      <c r="R76" s="125" t="s">
        <v>151</v>
      </c>
    </row>
    <row r="77" spans="10:18">
      <c r="J77" s="64">
        <v>1994</v>
      </c>
      <c r="K77" s="64" t="s">
        <v>53</v>
      </c>
      <c r="M77" s="118" t="s">
        <v>12</v>
      </c>
      <c r="N77" s="119"/>
      <c r="O77" s="128" t="s">
        <v>162</v>
      </c>
      <c r="P77" s="118" t="str">
        <f t="shared" si="1"/>
        <v>MV</v>
      </c>
      <c r="Q77" s="107" t="s">
        <v>54</v>
      </c>
      <c r="R77" s="108"/>
    </row>
    <row r="78" spans="10:18">
      <c r="J78" s="64">
        <v>1995</v>
      </c>
      <c r="K78" s="64" t="s">
        <v>53</v>
      </c>
      <c r="M78" s="118" t="s">
        <v>12</v>
      </c>
      <c r="N78" s="119">
        <v>20</v>
      </c>
      <c r="O78" s="128" t="s">
        <v>162</v>
      </c>
      <c r="P78" s="118" t="str">
        <f t="shared" si="1"/>
        <v>MV20</v>
      </c>
      <c r="Q78" s="120" t="s">
        <v>95</v>
      </c>
      <c r="R78" s="129" t="s">
        <v>147</v>
      </c>
    </row>
    <row r="79" spans="10:18">
      <c r="J79" s="64">
        <v>1996</v>
      </c>
      <c r="K79" s="64" t="s">
        <v>53</v>
      </c>
      <c r="M79" s="118" t="s">
        <v>12</v>
      </c>
      <c r="N79" s="119">
        <v>59</v>
      </c>
      <c r="O79" s="128" t="s">
        <v>162</v>
      </c>
      <c r="P79" s="118" t="str">
        <f t="shared" si="1"/>
        <v>MV59</v>
      </c>
      <c r="Q79" s="120" t="s">
        <v>95</v>
      </c>
      <c r="R79" s="129" t="s">
        <v>147</v>
      </c>
    </row>
    <row r="80" spans="10:18">
      <c r="J80" s="64">
        <v>1997</v>
      </c>
      <c r="K80" s="64" t="s">
        <v>53</v>
      </c>
      <c r="M80" s="118" t="s">
        <v>12</v>
      </c>
      <c r="N80" s="119">
        <v>60</v>
      </c>
      <c r="O80" s="128" t="s">
        <v>162</v>
      </c>
      <c r="P80" s="118" t="str">
        <f t="shared" si="1"/>
        <v>MV60</v>
      </c>
      <c r="Q80" s="120" t="s">
        <v>107</v>
      </c>
      <c r="R80" s="129" t="s">
        <v>148</v>
      </c>
    </row>
    <row r="81" spans="10:18">
      <c r="J81" s="103">
        <v>1998</v>
      </c>
      <c r="K81" s="64" t="s">
        <v>53</v>
      </c>
      <c r="M81" s="118" t="s">
        <v>12</v>
      </c>
      <c r="N81" s="119">
        <v>67</v>
      </c>
      <c r="O81" s="128" t="s">
        <v>162</v>
      </c>
      <c r="P81" s="118" t="str">
        <f t="shared" si="1"/>
        <v>MV67</v>
      </c>
      <c r="Q81" s="120" t="s">
        <v>117</v>
      </c>
      <c r="R81" s="129" t="s">
        <v>149</v>
      </c>
    </row>
    <row r="82" spans="10:18">
      <c r="J82" s="103">
        <v>1999</v>
      </c>
      <c r="K82" s="64" t="s">
        <v>53</v>
      </c>
      <c r="M82" s="118" t="s">
        <v>12</v>
      </c>
      <c r="N82" s="119">
        <v>75</v>
      </c>
      <c r="O82" s="128" t="s">
        <v>162</v>
      </c>
      <c r="P82" s="118" t="str">
        <f t="shared" si="1"/>
        <v>MV75</v>
      </c>
      <c r="Q82" s="120" t="s">
        <v>125</v>
      </c>
      <c r="R82" s="129" t="s">
        <v>150</v>
      </c>
    </row>
    <row r="83" spans="10:18">
      <c r="J83" s="104">
        <v>2000</v>
      </c>
      <c r="K83" s="64" t="s">
        <v>53</v>
      </c>
      <c r="M83" s="118" t="s">
        <v>12</v>
      </c>
      <c r="N83" s="119">
        <v>84</v>
      </c>
      <c r="O83" s="128" t="s">
        <v>162</v>
      </c>
      <c r="P83" s="118" t="str">
        <f t="shared" si="1"/>
        <v>MV84</v>
      </c>
      <c r="Q83" s="120" t="s">
        <v>132</v>
      </c>
      <c r="R83" s="129" t="s">
        <v>151</v>
      </c>
    </row>
    <row r="84" spans="10:18">
      <c r="J84" s="104">
        <v>2001</v>
      </c>
      <c r="K84" s="64" t="s">
        <v>53</v>
      </c>
      <c r="M84" s="118" t="s">
        <v>12</v>
      </c>
      <c r="N84" s="119">
        <v>99</v>
      </c>
      <c r="O84" s="128" t="s">
        <v>162</v>
      </c>
      <c r="P84" s="118" t="str">
        <f t="shared" si="1"/>
        <v>MV99</v>
      </c>
      <c r="Q84" s="120" t="s">
        <v>132</v>
      </c>
      <c r="R84" s="129" t="s">
        <v>151</v>
      </c>
    </row>
    <row r="85" spans="10:18">
      <c r="J85" s="104">
        <v>2002</v>
      </c>
      <c r="K85" s="64" t="s">
        <v>53</v>
      </c>
      <c r="M85" s="57"/>
      <c r="N85" s="58"/>
      <c r="O85" s="57"/>
      <c r="P85" s="57"/>
      <c r="Q85" s="59"/>
    </row>
    <row r="86" spans="10:18">
      <c r="J86" s="104">
        <v>2003</v>
      </c>
      <c r="K86" s="64" t="s">
        <v>53</v>
      </c>
      <c r="M86" s="57"/>
      <c r="N86" s="58"/>
      <c r="O86" s="57"/>
      <c r="P86" s="57"/>
      <c r="Q86" s="59"/>
    </row>
    <row r="87" spans="10:18">
      <c r="J87" s="104">
        <v>2004</v>
      </c>
      <c r="K87" s="103" t="s">
        <v>53</v>
      </c>
      <c r="M87" s="57"/>
      <c r="N87" s="58"/>
      <c r="O87" s="57"/>
      <c r="P87" s="57"/>
      <c r="Q87" s="59"/>
    </row>
    <row r="88" spans="10:18">
      <c r="J88" s="104">
        <v>2005</v>
      </c>
      <c r="K88" s="103" t="s">
        <v>53</v>
      </c>
      <c r="M88" s="57"/>
      <c r="N88" s="58"/>
      <c r="O88" s="57"/>
      <c r="P88" s="57"/>
      <c r="Q88" s="59"/>
    </row>
    <row r="89" spans="10:18">
      <c r="J89" s="104">
        <v>2006</v>
      </c>
      <c r="K89" s="103" t="s">
        <v>83</v>
      </c>
      <c r="M89" s="57"/>
      <c r="N89" s="58"/>
      <c r="O89" s="57"/>
      <c r="P89" s="57"/>
      <c r="Q89" s="59"/>
    </row>
    <row r="90" spans="10:18">
      <c r="J90" s="104">
        <v>2007</v>
      </c>
      <c r="K90" s="103" t="s">
        <v>83</v>
      </c>
      <c r="M90" s="57"/>
      <c r="N90" s="58"/>
      <c r="O90" s="57"/>
      <c r="P90" s="57"/>
      <c r="Q90" s="59"/>
    </row>
    <row r="91" spans="10:18">
      <c r="J91" s="104">
        <v>2008</v>
      </c>
      <c r="K91" s="103" t="s">
        <v>80</v>
      </c>
      <c r="M91" s="57"/>
      <c r="N91" s="58"/>
      <c r="O91" s="57"/>
      <c r="P91" s="57"/>
      <c r="Q91" s="59"/>
    </row>
    <row r="92" spans="10:18">
      <c r="J92" s="104">
        <v>2009</v>
      </c>
      <c r="K92" s="103" t="s">
        <v>80</v>
      </c>
      <c r="M92" s="57"/>
      <c r="N92" s="58"/>
      <c r="O92" s="57"/>
      <c r="P92" s="57"/>
      <c r="Q92" s="59"/>
    </row>
    <row r="93" spans="10:18">
      <c r="J93" s="104">
        <v>2010</v>
      </c>
      <c r="K93" s="103" t="s">
        <v>76</v>
      </c>
      <c r="M93" s="57"/>
      <c r="N93" s="58"/>
      <c r="O93" s="57"/>
      <c r="P93" s="57"/>
      <c r="Q93" s="59"/>
    </row>
    <row r="94" spans="10:18">
      <c r="J94" s="104">
        <v>2011</v>
      </c>
      <c r="K94" s="103" t="s">
        <v>76</v>
      </c>
      <c r="M94" s="57"/>
      <c r="N94" s="58"/>
      <c r="O94" s="57"/>
      <c r="P94" s="57"/>
      <c r="Q94" s="59"/>
    </row>
    <row r="95" spans="10:18">
      <c r="J95" s="104">
        <v>2012</v>
      </c>
      <c r="K95" s="103" t="s">
        <v>70</v>
      </c>
      <c r="M95" s="57"/>
      <c r="N95" s="58"/>
      <c r="O95" s="57"/>
      <c r="P95" s="57"/>
      <c r="Q95" s="59"/>
    </row>
    <row r="96" spans="10:18">
      <c r="J96" s="104">
        <v>2013</v>
      </c>
      <c r="K96" s="103" t="s">
        <v>70</v>
      </c>
      <c r="M96" s="57"/>
      <c r="N96" s="58"/>
      <c r="O96" s="57"/>
      <c r="P96" s="57"/>
      <c r="Q96" s="59"/>
    </row>
    <row r="97" spans="10:17">
      <c r="J97" s="104">
        <v>2014</v>
      </c>
      <c r="K97" s="103" t="s">
        <v>64</v>
      </c>
      <c r="M97" s="57"/>
      <c r="N97" s="58"/>
      <c r="O97" s="57"/>
      <c r="P97" s="57"/>
      <c r="Q97" s="59"/>
    </row>
    <row r="98" spans="10:17">
      <c r="J98" s="104">
        <v>2015</v>
      </c>
      <c r="K98" s="103" t="s">
        <v>64</v>
      </c>
      <c r="M98" s="57"/>
      <c r="N98" s="58"/>
      <c r="O98" s="57"/>
      <c r="P98" s="57"/>
      <c r="Q98" s="59"/>
    </row>
    <row r="99" spans="10:17">
      <c r="J99" s="104">
        <v>2016</v>
      </c>
      <c r="K99" s="103" t="s">
        <v>60</v>
      </c>
      <c r="M99" s="57"/>
      <c r="N99" s="58"/>
      <c r="O99" s="57"/>
      <c r="P99" s="57"/>
      <c r="Q99" s="59"/>
    </row>
    <row r="100" spans="10:17">
      <c r="J100" s="104">
        <v>2017</v>
      </c>
      <c r="K100" s="104" t="s">
        <v>60</v>
      </c>
      <c r="M100" s="57"/>
      <c r="N100" s="58"/>
      <c r="O100" s="57"/>
      <c r="P100" s="57"/>
      <c r="Q100" s="59"/>
    </row>
    <row r="101" spans="10:17">
      <c r="J101" s="104">
        <v>2018</v>
      </c>
      <c r="K101" s="104" t="s">
        <v>179</v>
      </c>
      <c r="M101" s="57"/>
      <c r="N101" s="58"/>
      <c r="O101" s="57"/>
      <c r="P101" s="57"/>
      <c r="Q101" s="59"/>
    </row>
    <row r="102" spans="10:17">
      <c r="J102" s="65">
        <v>2019</v>
      </c>
      <c r="K102" s="104" t="s">
        <v>179</v>
      </c>
      <c r="M102" s="57"/>
      <c r="N102" s="58"/>
      <c r="O102" s="57"/>
      <c r="P102" s="57"/>
      <c r="Q102" s="59"/>
    </row>
    <row r="103" spans="10:17">
      <c r="M103" s="57"/>
      <c r="N103" s="58"/>
      <c r="O103" s="57"/>
      <c r="P103" s="57"/>
      <c r="Q103" s="59"/>
    </row>
    <row r="104" spans="10:17">
      <c r="M104" s="57"/>
      <c r="N104" s="58"/>
      <c r="O104" s="57"/>
      <c r="P104" s="57"/>
      <c r="Q104" s="59"/>
    </row>
    <row r="105" spans="10:17">
      <c r="M105" s="57"/>
      <c r="N105" s="58"/>
      <c r="O105" s="57"/>
      <c r="P105" s="57"/>
      <c r="Q105" s="59"/>
    </row>
    <row r="106" spans="10:17">
      <c r="M106" s="57"/>
      <c r="N106" s="58"/>
      <c r="O106" s="57"/>
      <c r="P106" s="57"/>
      <c r="Q106" s="59"/>
    </row>
    <row r="107" spans="10:17">
      <c r="M107" s="57"/>
      <c r="N107" s="58"/>
      <c r="O107" s="57"/>
      <c r="P107" s="57"/>
      <c r="Q107" s="59"/>
    </row>
    <row r="108" spans="10:17">
      <c r="M108" s="57"/>
      <c r="N108" s="58"/>
      <c r="O108" s="57"/>
      <c r="P108" s="57"/>
      <c r="Q108" s="59"/>
    </row>
    <row r="109" spans="10:17">
      <c r="M109" s="57"/>
      <c r="N109" s="58"/>
      <c r="O109" s="57"/>
      <c r="P109" s="57"/>
      <c r="Q109" s="59"/>
    </row>
    <row r="110" spans="10:17">
      <c r="M110" s="57"/>
      <c r="N110" s="58"/>
      <c r="O110" s="57"/>
      <c r="P110" s="57"/>
      <c r="Q110" s="59"/>
    </row>
    <row r="111" spans="10:17">
      <c r="M111" s="57"/>
      <c r="N111" s="58"/>
      <c r="O111" s="57"/>
      <c r="P111" s="57"/>
      <c r="Q111" s="59"/>
    </row>
    <row r="112" spans="10:17">
      <c r="M112" s="57"/>
      <c r="N112" s="58"/>
      <c r="O112" s="57"/>
      <c r="P112" s="57"/>
      <c r="Q112" s="59"/>
    </row>
    <row r="113" spans="13:17">
      <c r="M113" s="57"/>
      <c r="N113" s="58"/>
      <c r="O113" s="57"/>
      <c r="P113" s="57"/>
      <c r="Q113" s="59"/>
    </row>
    <row r="114" spans="13:17">
      <c r="M114" s="57"/>
      <c r="N114" s="58"/>
      <c r="O114" s="57"/>
      <c r="P114" s="57"/>
      <c r="Q114" s="59"/>
    </row>
    <row r="115" spans="13:17">
      <c r="M115" s="57"/>
      <c r="N115" s="58"/>
      <c r="O115" s="57"/>
      <c r="P115" s="57"/>
      <c r="Q115" s="59"/>
    </row>
    <row r="116" spans="13:17">
      <c r="M116" s="57"/>
      <c r="N116" s="58"/>
      <c r="O116" s="57"/>
      <c r="P116" s="57"/>
      <c r="Q116" s="59"/>
    </row>
    <row r="117" spans="13:17">
      <c r="M117" s="57"/>
      <c r="N117" s="58"/>
      <c r="O117" s="57"/>
      <c r="P117" s="57"/>
      <c r="Q117" s="59"/>
    </row>
    <row r="118" spans="13:17">
      <c r="M118" s="57"/>
      <c r="N118" s="58"/>
      <c r="O118" s="57"/>
      <c r="P118" s="57"/>
      <c r="Q118" s="59"/>
    </row>
    <row r="119" spans="13:17">
      <c r="M119" s="57"/>
      <c r="N119" s="58"/>
      <c r="O119" s="57"/>
      <c r="P119" s="57"/>
      <c r="Q119" s="59"/>
    </row>
    <row r="120" spans="13:17">
      <c r="M120" s="57"/>
      <c r="N120" s="58"/>
      <c r="O120" s="57"/>
      <c r="P120" s="57"/>
      <c r="Q120" s="59"/>
    </row>
    <row r="121" spans="13:17">
      <c r="M121" s="57"/>
      <c r="N121" s="58"/>
      <c r="O121" s="57"/>
      <c r="P121" s="57"/>
      <c r="Q121" s="59"/>
    </row>
    <row r="122" spans="13:17">
      <c r="M122" s="57"/>
      <c r="N122" s="58"/>
      <c r="O122" s="57"/>
      <c r="P122" s="57"/>
      <c r="Q122" s="59"/>
    </row>
    <row r="123" spans="13:17">
      <c r="M123" s="57"/>
      <c r="N123" s="58"/>
      <c r="O123" s="57"/>
      <c r="P123" s="57"/>
      <c r="Q123" s="59"/>
    </row>
    <row r="124" spans="13:17">
      <c r="M124" s="57"/>
      <c r="N124" s="58"/>
      <c r="O124" s="57"/>
      <c r="P124" s="57"/>
      <c r="Q124" s="59"/>
    </row>
    <row r="125" spans="13:17">
      <c r="M125" s="57"/>
      <c r="N125" s="58"/>
      <c r="O125" s="57"/>
      <c r="P125" s="57"/>
      <c r="Q125" s="59"/>
    </row>
    <row r="126" spans="13:17">
      <c r="M126" s="57"/>
      <c r="N126" s="58"/>
      <c r="O126" s="57"/>
      <c r="P126" s="57"/>
      <c r="Q126" s="59"/>
    </row>
    <row r="127" spans="13:17">
      <c r="M127" s="57"/>
      <c r="N127" s="58"/>
      <c r="O127" s="57"/>
      <c r="P127" s="57"/>
      <c r="Q127" s="59"/>
    </row>
    <row r="128" spans="13:17">
      <c r="M128" s="57"/>
      <c r="N128" s="58"/>
      <c r="O128" s="57"/>
      <c r="P128" s="57"/>
      <c r="Q128" s="59"/>
    </row>
    <row r="129" spans="13:17">
      <c r="M129" s="57"/>
      <c r="N129" s="58"/>
      <c r="O129" s="57"/>
      <c r="P129" s="57"/>
      <c r="Q129" s="59"/>
    </row>
    <row r="130" spans="13:17">
      <c r="M130" s="57"/>
      <c r="N130" s="58"/>
      <c r="O130" s="57"/>
      <c r="P130" s="57"/>
      <c r="Q130" s="59"/>
    </row>
    <row r="131" spans="13:17">
      <c r="M131" s="57"/>
      <c r="N131" s="58"/>
      <c r="O131" s="57"/>
      <c r="P131" s="57"/>
      <c r="Q131" s="59"/>
    </row>
    <row r="132" spans="13:17">
      <c r="M132" s="57"/>
      <c r="N132" s="58"/>
      <c r="O132" s="57"/>
      <c r="P132" s="57"/>
      <c r="Q132" s="59"/>
    </row>
    <row r="133" spans="13:17">
      <c r="M133" s="57"/>
      <c r="N133" s="58"/>
      <c r="O133" s="57"/>
      <c r="P133" s="57"/>
      <c r="Q133" s="59"/>
    </row>
    <row r="134" spans="13:17">
      <c r="M134" s="57"/>
      <c r="N134" s="58"/>
      <c r="O134" s="57"/>
      <c r="P134" s="57"/>
      <c r="Q134" s="59"/>
    </row>
    <row r="135" spans="13:17">
      <c r="M135" s="57"/>
      <c r="N135" s="58"/>
      <c r="O135" s="57"/>
      <c r="P135" s="57"/>
      <c r="Q135" s="59"/>
    </row>
    <row r="136" spans="13:17">
      <c r="M136" s="57"/>
      <c r="N136" s="58"/>
      <c r="O136" s="57"/>
      <c r="P136" s="57"/>
      <c r="Q136" s="59"/>
    </row>
    <row r="137" spans="13:17">
      <c r="M137" s="57"/>
      <c r="N137" s="58"/>
      <c r="O137" s="57"/>
      <c r="P137" s="57"/>
      <c r="Q137" s="59"/>
    </row>
    <row r="138" spans="13:17">
      <c r="M138" s="57"/>
      <c r="N138" s="58"/>
      <c r="O138" s="57"/>
      <c r="P138" s="57"/>
      <c r="Q138" s="59"/>
    </row>
    <row r="139" spans="13:17">
      <c r="M139" s="57"/>
      <c r="N139" s="58"/>
      <c r="O139" s="57"/>
      <c r="P139" s="57"/>
      <c r="Q139" s="59"/>
    </row>
    <row r="140" spans="13:17">
      <c r="M140" s="57"/>
      <c r="N140" s="58"/>
      <c r="O140" s="57"/>
      <c r="P140" s="57"/>
      <c r="Q140" s="59"/>
    </row>
    <row r="141" spans="13:17">
      <c r="M141" s="57"/>
      <c r="N141" s="58"/>
      <c r="O141" s="57"/>
      <c r="P141" s="57"/>
      <c r="Q141" s="59"/>
    </row>
    <row r="142" spans="13:17">
      <c r="M142" s="57"/>
      <c r="N142" s="58"/>
      <c r="O142" s="57"/>
      <c r="P142" s="57"/>
      <c r="Q142" s="59"/>
    </row>
    <row r="143" spans="13:17">
      <c r="M143" s="57"/>
      <c r="N143" s="58"/>
      <c r="O143" s="57"/>
      <c r="P143" s="57"/>
      <c r="Q143" s="59"/>
    </row>
    <row r="144" spans="13:17">
      <c r="M144" s="57"/>
      <c r="N144" s="58"/>
      <c r="O144" s="57"/>
      <c r="P144" s="57"/>
      <c r="Q144" s="59"/>
    </row>
    <row r="145" spans="13:17">
      <c r="M145" s="57"/>
      <c r="N145" s="58"/>
      <c r="O145" s="57"/>
      <c r="P145" s="57"/>
      <c r="Q145" s="59"/>
    </row>
    <row r="146" spans="13:17">
      <c r="M146" s="57"/>
      <c r="N146" s="58"/>
      <c r="O146" s="57"/>
      <c r="P146" s="57"/>
      <c r="Q146" s="59"/>
    </row>
    <row r="147" spans="13:17">
      <c r="M147" s="57"/>
      <c r="N147" s="58"/>
      <c r="O147" s="57"/>
      <c r="P147" s="57"/>
      <c r="Q147" s="59"/>
    </row>
    <row r="148" spans="13:17">
      <c r="M148" s="57"/>
      <c r="N148" s="58"/>
      <c r="O148" s="57"/>
      <c r="P148" s="57"/>
      <c r="Q148" s="59"/>
    </row>
    <row r="149" spans="13:17">
      <c r="M149" s="57"/>
      <c r="N149" s="58"/>
      <c r="O149" s="57"/>
      <c r="P149" s="57"/>
      <c r="Q149" s="59"/>
    </row>
    <row r="150" spans="13:17">
      <c r="M150" s="57"/>
      <c r="N150" s="58"/>
      <c r="O150" s="57"/>
      <c r="P150" s="57"/>
      <c r="Q150" s="59"/>
    </row>
    <row r="151" spans="13:17">
      <c r="M151" s="57"/>
      <c r="N151" s="58"/>
      <c r="O151" s="57"/>
      <c r="P151" s="57"/>
      <c r="Q151" s="59"/>
    </row>
    <row r="152" spans="13:17">
      <c r="M152" s="57"/>
      <c r="N152" s="58"/>
      <c r="O152" s="57"/>
      <c r="P152" s="57"/>
      <c r="Q152" s="59"/>
    </row>
    <row r="153" spans="13:17">
      <c r="M153" s="57"/>
      <c r="N153" s="58"/>
      <c r="O153" s="57"/>
      <c r="P153" s="57"/>
      <c r="Q153" s="59"/>
    </row>
    <row r="154" spans="13:17">
      <c r="M154" s="57"/>
      <c r="N154" s="58"/>
      <c r="O154" s="57"/>
      <c r="P154" s="57"/>
      <c r="Q154" s="59"/>
    </row>
    <row r="155" spans="13:17">
      <c r="M155" s="57"/>
      <c r="N155" s="58"/>
      <c r="O155" s="57"/>
      <c r="P155" s="57"/>
      <c r="Q155" s="59"/>
    </row>
    <row r="156" spans="13:17">
      <c r="M156" s="57"/>
      <c r="N156" s="58"/>
      <c r="O156" s="57"/>
      <c r="P156" s="57"/>
      <c r="Q156" s="59"/>
    </row>
    <row r="157" spans="13:17">
      <c r="M157" s="57"/>
      <c r="N157" s="58"/>
      <c r="O157" s="57"/>
      <c r="P157" s="57"/>
      <c r="Q157" s="59"/>
    </row>
    <row r="158" spans="13:17">
      <c r="M158" s="57"/>
      <c r="N158" s="58"/>
      <c r="O158" s="57"/>
      <c r="P158" s="57"/>
      <c r="Q158" s="59"/>
    </row>
    <row r="159" spans="13:17">
      <c r="M159" s="57"/>
      <c r="N159" s="58"/>
      <c r="O159" s="57"/>
      <c r="P159" s="57"/>
      <c r="Q159" s="59"/>
    </row>
    <row r="160" spans="13:17">
      <c r="M160" s="57"/>
      <c r="N160" s="58"/>
      <c r="O160" s="57"/>
      <c r="P160" s="57"/>
      <c r="Q160" s="59"/>
    </row>
    <row r="161" spans="13:17">
      <c r="M161" s="57"/>
      <c r="N161" s="58"/>
      <c r="O161" s="57"/>
      <c r="P161" s="57"/>
      <c r="Q161" s="59"/>
    </row>
    <row r="162" spans="13:17">
      <c r="M162" s="57"/>
      <c r="N162" s="58"/>
      <c r="O162" s="57"/>
      <c r="P162" s="57"/>
      <c r="Q162" s="59"/>
    </row>
    <row r="163" spans="13:17">
      <c r="M163" s="57"/>
      <c r="N163" s="58"/>
      <c r="O163" s="57"/>
      <c r="P163" s="57"/>
      <c r="Q163" s="59"/>
    </row>
    <row r="164" spans="13:17">
      <c r="M164" s="57"/>
      <c r="N164" s="58"/>
      <c r="O164" s="57"/>
      <c r="P164" s="57"/>
      <c r="Q164" s="59"/>
    </row>
    <row r="165" spans="13:17">
      <c r="M165" s="57"/>
      <c r="N165" s="58"/>
      <c r="O165" s="57"/>
      <c r="P165" s="57"/>
      <c r="Q165" s="59"/>
    </row>
    <row r="166" spans="13:17">
      <c r="M166" s="57"/>
      <c r="N166" s="58"/>
      <c r="O166" s="57"/>
      <c r="P166" s="57"/>
      <c r="Q166" s="59"/>
    </row>
    <row r="167" spans="13:17">
      <c r="M167" s="57"/>
      <c r="N167" s="58"/>
      <c r="O167" s="57"/>
      <c r="P167" s="57"/>
      <c r="Q167" s="59"/>
    </row>
    <row r="168" spans="13:17">
      <c r="M168" s="57"/>
      <c r="N168" s="58"/>
      <c r="O168" s="57"/>
      <c r="P168" s="57"/>
      <c r="Q168" s="59"/>
    </row>
    <row r="169" spans="13:17">
      <c r="M169" s="57"/>
      <c r="N169" s="58"/>
      <c r="O169" s="57"/>
      <c r="P169" s="57"/>
      <c r="Q169" s="59"/>
    </row>
    <row r="170" spans="13:17">
      <c r="M170" s="57"/>
      <c r="N170" s="58"/>
      <c r="O170" s="57"/>
      <c r="P170" s="57"/>
      <c r="Q170" s="59"/>
    </row>
    <row r="171" spans="13:17">
      <c r="M171" s="57"/>
      <c r="N171" s="58"/>
      <c r="O171" s="57"/>
      <c r="P171" s="57"/>
      <c r="Q171" s="59"/>
    </row>
    <row r="172" spans="13:17">
      <c r="M172" s="57"/>
      <c r="N172" s="58"/>
      <c r="O172" s="57"/>
      <c r="P172" s="57"/>
      <c r="Q172" s="59"/>
    </row>
    <row r="173" spans="13:17">
      <c r="M173" s="57"/>
      <c r="N173" s="58"/>
      <c r="O173" s="61"/>
      <c r="P173" s="61"/>
      <c r="Q173" s="61"/>
    </row>
    <row r="174" spans="13:17">
      <c r="M174" s="57"/>
      <c r="N174" s="58"/>
      <c r="O174" s="61"/>
      <c r="P174" s="61"/>
      <c r="Q174" s="61"/>
    </row>
    <row r="175" spans="13:17">
      <c r="M175" s="57"/>
      <c r="N175" s="58"/>
      <c r="O175" s="61"/>
      <c r="P175" s="61"/>
      <c r="Q175" s="61"/>
    </row>
    <row r="176" spans="13:17">
      <c r="M176" s="57"/>
      <c r="N176" s="58"/>
      <c r="O176" s="61"/>
      <c r="P176" s="61"/>
      <c r="Q176" s="61"/>
    </row>
    <row r="177" spans="13:17">
      <c r="M177" s="57"/>
      <c r="N177" s="58"/>
      <c r="O177" s="61"/>
      <c r="P177" s="61"/>
      <c r="Q177" s="61"/>
    </row>
    <row r="178" spans="13:17">
      <c r="M178" s="57"/>
      <c r="N178" s="58"/>
      <c r="O178" s="61"/>
      <c r="P178" s="61"/>
      <c r="Q178" s="61"/>
    </row>
    <row r="179" spans="13:17">
      <c r="M179" s="57"/>
      <c r="N179" s="58"/>
      <c r="O179" s="61"/>
      <c r="P179" s="61"/>
      <c r="Q179" s="61"/>
    </row>
    <row r="180" spans="13:17">
      <c r="M180" s="57"/>
      <c r="N180" s="58"/>
      <c r="O180" s="61"/>
      <c r="P180" s="61"/>
      <c r="Q180" s="61"/>
    </row>
    <row r="181" spans="13:17">
      <c r="M181" s="57"/>
      <c r="N181" s="58"/>
      <c r="O181" s="61"/>
      <c r="P181" s="61"/>
      <c r="Q181" s="61"/>
    </row>
    <row r="182" spans="13:17">
      <c r="M182" s="57"/>
      <c r="N182" s="58"/>
      <c r="O182" s="61"/>
      <c r="P182" s="61"/>
      <c r="Q182" s="61"/>
    </row>
    <row r="183" spans="13:17">
      <c r="M183" s="57"/>
      <c r="N183" s="58"/>
      <c r="O183" s="61"/>
      <c r="P183" s="61"/>
      <c r="Q183" s="61"/>
    </row>
    <row r="184" spans="13:17">
      <c r="M184" s="57"/>
      <c r="N184" s="58"/>
      <c r="O184" s="61"/>
      <c r="P184" s="61"/>
      <c r="Q184" s="61"/>
    </row>
    <row r="185" spans="13:17">
      <c r="M185" s="57"/>
      <c r="N185" s="58"/>
      <c r="O185" s="61"/>
      <c r="P185" s="61"/>
      <c r="Q185" s="61"/>
    </row>
    <row r="186" spans="13:17">
      <c r="M186" s="62"/>
      <c r="N186" s="63"/>
    </row>
    <row r="187" spans="13:17">
      <c r="M187" s="62"/>
      <c r="N187" s="63"/>
    </row>
    <row r="188" spans="13:17">
      <c r="M188" s="62"/>
      <c r="N188" s="63"/>
    </row>
    <row r="189" spans="13:17">
      <c r="M189" s="62"/>
      <c r="N189" s="63"/>
    </row>
    <row r="190" spans="13:17">
      <c r="M190" s="62"/>
      <c r="N190" s="63"/>
    </row>
    <row r="191" spans="13:17">
      <c r="M191" s="62"/>
      <c r="N191" s="63"/>
    </row>
    <row r="192" spans="13:17">
      <c r="M192" s="62"/>
      <c r="N192" s="63"/>
    </row>
    <row r="193" spans="13:14">
      <c r="M193" s="62"/>
      <c r="N193" s="63"/>
    </row>
    <row r="194" spans="13:14">
      <c r="M194" s="62"/>
      <c r="N194" s="63"/>
    </row>
    <row r="195" spans="13:14">
      <c r="M195" s="62"/>
      <c r="N195" s="63"/>
    </row>
    <row r="196" spans="13:14">
      <c r="M196" s="62"/>
      <c r="N196" s="63"/>
    </row>
    <row r="197" spans="13:14">
      <c r="M197" s="62"/>
      <c r="N197" s="63"/>
    </row>
    <row r="198" spans="13:14">
      <c r="M198" s="62"/>
      <c r="N198" s="63"/>
    </row>
    <row r="199" spans="13:14">
      <c r="M199" s="62"/>
      <c r="N199" s="63"/>
    </row>
    <row r="200" spans="13:14">
      <c r="M200" s="62"/>
      <c r="N200" s="63"/>
    </row>
    <row r="201" spans="13:14">
      <c r="M201" s="62"/>
      <c r="N201" s="63"/>
    </row>
    <row r="202" spans="13:14">
      <c r="M202" s="62"/>
      <c r="N202" s="63"/>
    </row>
    <row r="203" spans="13:14">
      <c r="M203" s="62"/>
      <c r="N203" s="63"/>
    </row>
    <row r="204" spans="13:14">
      <c r="M204" s="62"/>
      <c r="N204" s="63"/>
    </row>
    <row r="205" spans="13:14">
      <c r="M205" s="62"/>
      <c r="N205" s="63"/>
    </row>
    <row r="206" spans="13:14">
      <c r="M206" s="62"/>
      <c r="N206" s="63"/>
    </row>
    <row r="207" spans="13:14">
      <c r="M207" s="62"/>
      <c r="N207" s="63"/>
    </row>
    <row r="208" spans="13:14">
      <c r="M208" s="62"/>
      <c r="N208" s="63"/>
    </row>
    <row r="209" spans="13:14">
      <c r="M209" s="62"/>
      <c r="N209" s="63"/>
    </row>
    <row r="210" spans="13:14">
      <c r="M210" s="62"/>
      <c r="N210" s="63"/>
    </row>
    <row r="211" spans="13:14">
      <c r="M211" s="62"/>
      <c r="N211" s="63"/>
    </row>
    <row r="212" spans="13:14">
      <c r="M212" s="62"/>
      <c r="N212" s="63"/>
    </row>
    <row r="213" spans="13:14">
      <c r="M213" s="62"/>
      <c r="N213" s="63"/>
    </row>
    <row r="214" spans="13:14">
      <c r="M214" s="62"/>
      <c r="N214" s="63"/>
    </row>
    <row r="215" spans="13:14">
      <c r="M215" s="62"/>
      <c r="N215" s="63"/>
    </row>
    <row r="216" spans="13:14">
      <c r="M216" s="62"/>
      <c r="N216" s="63"/>
    </row>
    <row r="217" spans="13:14">
      <c r="M217" s="62"/>
      <c r="N217" s="63"/>
    </row>
    <row r="218" spans="13:14">
      <c r="M218" s="62"/>
      <c r="N218" s="63"/>
    </row>
    <row r="219" spans="13:14">
      <c r="M219" s="62"/>
      <c r="N219" s="63"/>
    </row>
    <row r="220" spans="13:14">
      <c r="M220" s="62"/>
      <c r="N220" s="63"/>
    </row>
    <row r="221" spans="13:14">
      <c r="M221" s="62"/>
      <c r="N221" s="63"/>
    </row>
    <row r="222" spans="13:14">
      <c r="M222" s="62"/>
      <c r="N222" s="63"/>
    </row>
    <row r="223" spans="13:14">
      <c r="M223" s="62"/>
      <c r="N223" s="63"/>
    </row>
    <row r="224" spans="13:14">
      <c r="M224" s="62"/>
      <c r="N224" s="63"/>
    </row>
    <row r="225" spans="13:14">
      <c r="M225" s="62"/>
      <c r="N225" s="63"/>
    </row>
    <row r="226" spans="13:14">
      <c r="M226" s="62"/>
      <c r="N226" s="63"/>
    </row>
    <row r="227" spans="13:14">
      <c r="M227" s="62"/>
      <c r="N227" s="63"/>
    </row>
    <row r="228" spans="13:14">
      <c r="M228" s="62"/>
      <c r="N228" s="63"/>
    </row>
    <row r="229" spans="13:14">
      <c r="M229" s="62"/>
      <c r="N229" s="63"/>
    </row>
    <row r="230" spans="13:14">
      <c r="M230" s="62"/>
      <c r="N230" s="63"/>
    </row>
    <row r="231" spans="13:14">
      <c r="M231" s="62"/>
      <c r="N231" s="63"/>
    </row>
    <row r="232" spans="13:14">
      <c r="M232" s="62"/>
      <c r="N232" s="63"/>
    </row>
    <row r="233" spans="13:14">
      <c r="M233" s="62"/>
      <c r="N233" s="63"/>
    </row>
    <row r="234" spans="13:14">
      <c r="M234" s="62"/>
      <c r="N234" s="63"/>
    </row>
    <row r="235" spans="13:14">
      <c r="M235" s="62"/>
      <c r="N235" s="63"/>
    </row>
    <row r="236" spans="13:14">
      <c r="M236" s="62"/>
      <c r="N236" s="63"/>
    </row>
    <row r="237" spans="13:14">
      <c r="M237" s="62"/>
      <c r="N237" s="63"/>
    </row>
    <row r="238" spans="13:14">
      <c r="M238" s="62"/>
      <c r="N238" s="63"/>
    </row>
    <row r="239" spans="13:14">
      <c r="M239" s="62"/>
      <c r="N239" s="63"/>
    </row>
    <row r="240" spans="13:14">
      <c r="M240" s="62"/>
      <c r="N240" s="63"/>
    </row>
    <row r="241" spans="13:14">
      <c r="M241" s="62"/>
      <c r="N241" s="63"/>
    </row>
    <row r="242" spans="13:14">
      <c r="M242" s="62"/>
      <c r="N242" s="63"/>
    </row>
    <row r="243" spans="13:14">
      <c r="M243" s="62"/>
      <c r="N243" s="63"/>
    </row>
    <row r="244" spans="13:14">
      <c r="M244" s="62"/>
      <c r="N244" s="63"/>
    </row>
    <row r="245" spans="13:14">
      <c r="M245" s="62"/>
      <c r="N245" s="63"/>
    </row>
    <row r="246" spans="13:14">
      <c r="M246" s="62"/>
      <c r="N246" s="63"/>
    </row>
    <row r="247" spans="13:14">
      <c r="M247" s="62"/>
      <c r="N247" s="63"/>
    </row>
    <row r="248" spans="13:14">
      <c r="M248" s="62"/>
      <c r="N248" s="63"/>
    </row>
    <row r="249" spans="13:14">
      <c r="M249" s="62"/>
      <c r="N249" s="63"/>
    </row>
    <row r="250" spans="13:14">
      <c r="M250" s="62"/>
      <c r="N250" s="63"/>
    </row>
    <row r="251" spans="13:14">
      <c r="M251" s="62"/>
      <c r="N251" s="63"/>
    </row>
    <row r="252" spans="13:14">
      <c r="M252" s="62"/>
      <c r="N252" s="63"/>
    </row>
    <row r="253" spans="13:14">
      <c r="M253" s="62"/>
      <c r="N253" s="63"/>
    </row>
    <row r="254" spans="13:14">
      <c r="M254" s="62"/>
      <c r="N254" s="63"/>
    </row>
    <row r="255" spans="13:14">
      <c r="M255" s="62"/>
      <c r="N255" s="63"/>
    </row>
    <row r="256" spans="13:14">
      <c r="M256" s="62"/>
      <c r="N256" s="63"/>
    </row>
    <row r="257" spans="13:14">
      <c r="M257" s="62"/>
      <c r="N257" s="63"/>
    </row>
  </sheetData>
  <sheetProtection algorithmName="SHA-512" hashValue="qIBRUnroCpoBLC+NVV47JXAWcfal0NMg6tXdyk73NPszcp5ejGIWmdG3mA5tb6fz/+3aFR2qGfYVVPoatoRBnA==" saltValue="oab50wtg6w9tVL2GhSRDAQ==" spinCount="100000" sheet="1" objects="1" scenarios="1" formatColumns="0" sort="0" autoFilter="0"/>
  <dataValidations count="1">
    <dataValidation allowBlank="1" sqref="Q78:Q172 F2:F27 H2:H20 D2:D11 Q70:Q76 Q3:Q8 Q10:Q25 Q35:Q41 Q27:Q33 Q43:Q49 Q51:Q68"/>
  </dataValidations>
  <printOptions horizontalCentered="1"/>
  <pageMargins left="0.70866141732283472" right="0.59055118110236227" top="0.27559055118110237" bottom="0.27559055118110237" header="0.23622047244094491" footer="0.27559055118110237"/>
  <pageSetup paperSize="9" scale="55" fitToHeight="0" orientation="landscape" r:id="rId1"/>
  <headerFooter alignWithMargins="0">
    <oddFooter>&amp;L45, rue de la Chaussée - 16730 FLÉAC - Tél &amp; Fax  05 45 91 11 38&amp;C
&amp;RE.mail : mechainmf@aol.com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AIDE</vt:lpstr>
      <vt:lpstr>Inscription</vt:lpstr>
      <vt:lpstr>choix_categorie</vt:lpstr>
      <vt:lpstr>choix_poids</vt:lpstr>
      <vt:lpstr>club</vt:lpstr>
      <vt:lpstr>Grade</vt:lpstr>
      <vt:lpstr>Inscription!Impression_des_titres</vt:lpstr>
      <vt:lpstr>plage_age</vt:lpstr>
      <vt:lpstr>plage_poids</vt:lpstr>
      <vt:lpstr>Inscription!Zone_d_impression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Championnat de france</dc:title>
  <dc:subject>Technique</dc:subject>
  <dc:creator>FFKDA - CGOMEZ</dc:creator>
  <cp:lastModifiedBy>Anditina RABARIJAONA</cp:lastModifiedBy>
  <cp:lastPrinted>2013-02-10T21:09:36Z</cp:lastPrinted>
  <dcterms:created xsi:type="dcterms:W3CDTF">2003-12-26T16:33:23Z</dcterms:created>
  <dcterms:modified xsi:type="dcterms:W3CDTF">2024-02-02T13:47:20Z</dcterms:modified>
</cp:coreProperties>
</file>