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Organisation Compétitions\Championnat et autres organisations 2015\Championnat de France Technique et Combat\"/>
    </mc:Choice>
  </mc:AlternateContent>
  <workbookProtection workbookPassword="8557" lockStructure="1"/>
  <bookViews>
    <workbookView xWindow="0" yWindow="0" windowWidth="19440" windowHeight="11805"/>
  </bookViews>
  <sheets>
    <sheet name="Tableau de bord" sheetId="1" r:id="rId1"/>
    <sheet name="Séniors Masc &lt;60" sheetId="22" r:id="rId2"/>
    <sheet name="Séniors Masc&lt;67" sheetId="23" r:id="rId3"/>
    <sheet name="Juniors Masc &lt;68" sheetId="20" r:id="rId4"/>
    <sheet name="Séniors Masc&lt;84" sheetId="19" r:id="rId5"/>
    <sheet name="Juniors Masc&lt;55&lt;61" sheetId="15" r:id="rId6"/>
    <sheet name="Cadets Masc&lt;52" sheetId="10" r:id="rId7"/>
    <sheet name="Cadets Masc&lt;57" sheetId="13" r:id="rId8"/>
    <sheet name="Cadets Masc&lt;63" sheetId="14" r:id="rId9"/>
    <sheet name="Cadets Masc&lt;70&gt;70" sheetId="11" r:id="rId10"/>
    <sheet name="Juniors Masc&lt;76&gt;76" sheetId="21" r:id="rId11"/>
    <sheet name="Séniors Féminines" sheetId="8" r:id="rId12"/>
    <sheet name="Vétérans Féminines" sheetId="9" r:id="rId13"/>
    <sheet name="Cadettes Feminines" sheetId="6" r:id="rId14"/>
    <sheet name="Juniors Féminines" sheetId="7" r:id="rId15"/>
    <sheet name="Séniors Masc&lt;75" sheetId="17" r:id="rId16"/>
    <sheet name="Séniors Masc&gt;84" sheetId="18" r:id="rId17"/>
    <sheet name="Vétérans Masc&lt;67" sheetId="3" r:id="rId18"/>
    <sheet name="Vétérans Masc&lt;75" sheetId="2" r:id="rId19"/>
    <sheet name="Vétérans Masc&lt;84" sheetId="5" r:id="rId20"/>
    <sheet name="Vétérans Masc&gt;84" sheetId="4" r:id="rId2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1" i="1" l="1"/>
  <c r="I59" i="1"/>
  <c r="I51" i="1"/>
  <c r="I57" i="1"/>
  <c r="I55" i="1"/>
  <c r="I53" i="1"/>
  <c r="I65" i="1"/>
  <c r="I67" i="1"/>
  <c r="I63" i="1" l="1"/>
  <c r="I49" i="1" l="1"/>
  <c r="I43" i="1"/>
  <c r="I41" i="1"/>
  <c r="I45" i="1"/>
  <c r="I47" i="1"/>
  <c r="I39" i="1"/>
  <c r="I37" i="1"/>
  <c r="I35" i="1"/>
  <c r="I27" i="1"/>
  <c r="I31" i="1"/>
  <c r="I25" i="1"/>
  <c r="I33" i="1"/>
  <c r="I23" i="1"/>
  <c r="I21" i="1"/>
  <c r="I19" i="1"/>
  <c r="I17" i="1"/>
  <c r="I15" i="1" l="1"/>
  <c r="I11" i="1"/>
  <c r="I73" i="1"/>
  <c r="I13" i="1"/>
  <c r="I75" i="1"/>
  <c r="I71" i="1"/>
</calcChain>
</file>

<file path=xl/sharedStrings.xml><?xml version="1.0" encoding="utf-8"?>
<sst xmlns="http://schemas.openxmlformats.org/spreadsheetml/2006/main" count="657" uniqueCount="341">
  <si>
    <t>15 Mars 2015</t>
  </si>
  <si>
    <t>Championnat de France Combat AMVT</t>
  </si>
  <si>
    <t>Catégories</t>
  </si>
  <si>
    <t>Statut</t>
  </si>
  <si>
    <t>Qualifiés</t>
  </si>
  <si>
    <t>Nombre de qualifiés</t>
  </si>
  <si>
    <t>Vétérans Masculins &lt; 75 kgs</t>
  </si>
  <si>
    <t>Ouvert</t>
  </si>
  <si>
    <t>RAMAEL Pascal</t>
  </si>
  <si>
    <t>CHENAY Donald</t>
  </si>
  <si>
    <t>PICARD Christophe</t>
  </si>
  <si>
    <t>RALAIARISON Hérizo</t>
  </si>
  <si>
    <t>BOUCRE Stéphane</t>
  </si>
  <si>
    <t>SOUPEAUX Jérôme</t>
  </si>
  <si>
    <t>NOURAOUI Mohand</t>
  </si>
  <si>
    <t>HAMDOUN Bouziane</t>
  </si>
  <si>
    <t>GUYARD Emeric</t>
  </si>
  <si>
    <t>vo quyen dao montigny</t>
  </si>
  <si>
    <t>nam club viet vo dao angers</t>
  </si>
  <si>
    <t>vvd thanh long truong son</t>
  </si>
  <si>
    <t>tuvb viet vo dao</t>
  </si>
  <si>
    <t>Le Lotus Charenton</t>
  </si>
  <si>
    <t>us marolles - minh long</t>
  </si>
  <si>
    <t>lam son st- barthélémy d'anjou</t>
  </si>
  <si>
    <t>LAMOTTE Gérald</t>
  </si>
  <si>
    <t>lyon tay son</t>
  </si>
  <si>
    <t>DURSAPT Damien</t>
  </si>
  <si>
    <t xml:space="preserve">puy en velay - tanh long truong son phai </t>
  </si>
  <si>
    <t>Qualifié d'office</t>
  </si>
  <si>
    <t>DA SILVA Patrick</t>
  </si>
  <si>
    <t>Arts Martiaux Ermontois</t>
  </si>
  <si>
    <t>Retour tableau de bord</t>
  </si>
  <si>
    <t>Cliquez</t>
  </si>
  <si>
    <t>Vétérans masculins &lt; 67 kgs</t>
  </si>
  <si>
    <t>LE CALVEZ Eric</t>
  </si>
  <si>
    <t>TRIGANNE Yann</t>
  </si>
  <si>
    <t>PRUNELLA Olivier</t>
  </si>
  <si>
    <t>Vovinam Blaye</t>
  </si>
  <si>
    <t>FONTAINE David</t>
  </si>
  <si>
    <t>sca 2000 evry viet vo dao</t>
  </si>
  <si>
    <t>BAUM Oren</t>
  </si>
  <si>
    <t>Puteaux Qwan Ki Do</t>
  </si>
  <si>
    <t>Vétérans Masculins &lt; 84 kgs</t>
  </si>
  <si>
    <t>Vétérans Masculins &gt; 84 kgs</t>
  </si>
  <si>
    <t>QUEAU Nicolas</t>
  </si>
  <si>
    <t>DE MUICI-LOUYS Philippe</t>
  </si>
  <si>
    <t>GAUTHIER Jérôme</t>
  </si>
  <si>
    <t>DEVILLE Laurent</t>
  </si>
  <si>
    <t>centre tinh ban</t>
  </si>
  <si>
    <t>DARRIEULAT Jérôme</t>
  </si>
  <si>
    <t>association rochelaise thanh long</t>
  </si>
  <si>
    <t>mon phai tu van</t>
  </si>
  <si>
    <t>nghia long la ferté gaucher</t>
  </si>
  <si>
    <t>yi king do cergy</t>
  </si>
  <si>
    <t>chuong qwaw khi dao brest</t>
  </si>
  <si>
    <t>TOURE Sékou</t>
  </si>
  <si>
    <t>BELMOULOUD Ylias</t>
  </si>
  <si>
    <t>CAMVI Qwan Ki Do</t>
  </si>
  <si>
    <t>Cadettes Féminines &lt; 54 kgs</t>
  </si>
  <si>
    <t>RAMAEL Maeva</t>
  </si>
  <si>
    <t>GRAND Mayling</t>
  </si>
  <si>
    <t>vo co truyen suresnes</t>
  </si>
  <si>
    <t>Qualifiée d'office</t>
  </si>
  <si>
    <t>DELAGRANGE Nina</t>
  </si>
  <si>
    <t>thanh  long ile de ré</t>
  </si>
  <si>
    <t>Cadettes Féminines &lt; 47 kgs</t>
  </si>
  <si>
    <t>Fermé</t>
  </si>
  <si>
    <t>TONEATTI Prométhée</t>
  </si>
  <si>
    <t>arts martiaux ermontois</t>
  </si>
  <si>
    <r>
      <t xml:space="preserve">! </t>
    </r>
    <r>
      <rPr>
        <b/>
        <sz val="11"/>
        <color rgb="FFFF0000"/>
        <rFont val="Calibri"/>
        <family val="2"/>
        <scheme val="minor"/>
      </rPr>
      <t>Catégorie non ouverte en 2014</t>
    </r>
    <r>
      <rPr>
        <b/>
        <sz val="11"/>
        <color theme="3"/>
        <rFont val="Calibri"/>
        <family val="2"/>
        <scheme val="minor"/>
      </rPr>
      <t xml:space="preserve"> !</t>
    </r>
  </si>
  <si>
    <t>Cadettes Féminines &gt; 54 kgs</t>
  </si>
  <si>
    <t>CADORET-JOUBERT Charlène</t>
  </si>
  <si>
    <t>SAFER Khedoudja</t>
  </si>
  <si>
    <t>DANTIN Noémie</t>
  </si>
  <si>
    <t>APPERCEL Liliane</t>
  </si>
  <si>
    <t>cma qwan ki do</t>
  </si>
  <si>
    <t>minh long outreau</t>
  </si>
  <si>
    <t>LORENZI Mégan</t>
  </si>
  <si>
    <t>EAMV Vitry le François</t>
  </si>
  <si>
    <t>Juniors Féminines &lt; 48 kgs</t>
  </si>
  <si>
    <t>QUEMENEUR Anna</t>
  </si>
  <si>
    <t>Chuong Qwan Khi Dao Brest</t>
  </si>
  <si>
    <t>Juniors Féminines &lt; 53 kgs</t>
  </si>
  <si>
    <t>Juniors Féminines &lt; 59 kgs</t>
  </si>
  <si>
    <t>Juniors Féminines &gt; 59 kgs</t>
  </si>
  <si>
    <t>Séniors Féminines &lt; 50 kgs</t>
  </si>
  <si>
    <t>Séniors Féminines &lt; 55 kgs</t>
  </si>
  <si>
    <t>Séniors Féminines &lt; 61 kgs</t>
  </si>
  <si>
    <t>Séniors Féminines &lt; 68 kgs</t>
  </si>
  <si>
    <t>Séniors Féminines &gt; 68 kgs</t>
  </si>
  <si>
    <t>DABO Aminata</t>
  </si>
  <si>
    <t>vovinam tbc</t>
  </si>
  <si>
    <t>BARONNET Celia</t>
  </si>
  <si>
    <t>esvl viet vo dao</t>
  </si>
  <si>
    <t>GUYOT Morgane</t>
  </si>
  <si>
    <t>HURST Cheyenne</t>
  </si>
  <si>
    <t>acs qkd</t>
  </si>
  <si>
    <t>RINJARD Camille</t>
  </si>
  <si>
    <t xml:space="preserve">vo dao la licorne </t>
  </si>
  <si>
    <t>DEVERNAY Laetitia</t>
  </si>
  <si>
    <t>QUEMIN Maude</t>
  </si>
  <si>
    <t>DEVIN Cynthia</t>
  </si>
  <si>
    <t>DONCK Célia</t>
  </si>
  <si>
    <t>Vo Co Truyen Suresnes</t>
  </si>
  <si>
    <t>Zone Nord seule</t>
  </si>
  <si>
    <t>LAURENT Justine</t>
  </si>
  <si>
    <t>Le Genest AM</t>
  </si>
  <si>
    <t>HURST Cheyenne Championne en titre est Sénior !</t>
  </si>
  <si>
    <t>Zone Sud seule</t>
  </si>
  <si>
    <t>DA SILVA Julie</t>
  </si>
  <si>
    <t>BOYER ROUAUD Laura</t>
  </si>
  <si>
    <t>ecole versaillaise van an phai</t>
  </si>
  <si>
    <t>THEULIER Maéva</t>
  </si>
  <si>
    <t>le genest arts martiaux</t>
  </si>
  <si>
    <t>MELT Alexandra</t>
  </si>
  <si>
    <t>RODRIGUEZ Aurélia</t>
  </si>
  <si>
    <t>acpqkd puteaux</t>
  </si>
  <si>
    <t>COMMET Séverine</t>
  </si>
  <si>
    <t>BELKHIR Karima</t>
  </si>
  <si>
    <t>Vétérans Féminines &lt; 61 kgs</t>
  </si>
  <si>
    <t>Vétérans Féminines &lt; 55 kgs</t>
  </si>
  <si>
    <t>MARDIROSSIAN Marika</t>
  </si>
  <si>
    <t>BOULANGER estelle</t>
  </si>
  <si>
    <t>camvi antony</t>
  </si>
  <si>
    <t>TETREL Aurélie</t>
  </si>
  <si>
    <t>usc viet vo dao</t>
  </si>
  <si>
    <t>Cadets Masculins &lt; 52 kgs</t>
  </si>
  <si>
    <t>HERITIER Matthieu</t>
  </si>
  <si>
    <t>LACHAS Vianney</t>
  </si>
  <si>
    <t>GAUTHEY Antoine</t>
  </si>
  <si>
    <t>KISIELA Niels</t>
  </si>
  <si>
    <t>CHOUAOUI Ahmed</t>
  </si>
  <si>
    <t>JOURNEE Johan</t>
  </si>
  <si>
    <t>vovinam roumoules</t>
  </si>
  <si>
    <t>GIRE Matéo</t>
  </si>
  <si>
    <t>THIERS Alan</t>
  </si>
  <si>
    <t>csmb omni sports vct</t>
  </si>
  <si>
    <t>POIRET Emmanuel</t>
  </si>
  <si>
    <t>yi king do jouy le moutier</t>
  </si>
  <si>
    <t>qwan ki do autun</t>
  </si>
  <si>
    <t>ascv tay son</t>
  </si>
  <si>
    <t>Qualifié d'office :</t>
  </si>
  <si>
    <r>
      <rPr>
        <b/>
        <sz val="11"/>
        <color theme="1"/>
        <rFont val="Calibri"/>
        <family val="2"/>
        <scheme val="minor"/>
      </rPr>
      <t>VAQUIE CHAUDY Arthur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acs qkd</t>
    </r>
    <r>
      <rPr>
        <sz val="11"/>
        <color theme="1"/>
        <rFont val="Calibri"/>
        <family val="2"/>
        <scheme val="minor"/>
      </rPr>
      <t xml:space="preserve"> évolue en catégorie Cadets &lt; 60 kgs !</t>
    </r>
  </si>
  <si>
    <t>Cadets Masculins &lt; 57 kgs</t>
  </si>
  <si>
    <t>Cadets Masculins &lt; 63 kgs</t>
  </si>
  <si>
    <t>Cadets Masculins &lt; 70 kgs</t>
  </si>
  <si>
    <t>Cadets Masculins &gt; 70 kgs</t>
  </si>
  <si>
    <t>NGUYEN VAN Jean-Michel</t>
  </si>
  <si>
    <t>Hoa Linh Marseille</t>
  </si>
  <si>
    <t>CHARRIE Fabien</t>
  </si>
  <si>
    <t>FORDANT Andy</t>
  </si>
  <si>
    <t>nghia long vvd mayenne</t>
  </si>
  <si>
    <t>DIGASPARO Tony</t>
  </si>
  <si>
    <t>cqkd evenos</t>
  </si>
  <si>
    <t>BONINO Thilo</t>
  </si>
  <si>
    <t>FIALON Mathis</t>
  </si>
  <si>
    <t>MESA Jules</t>
  </si>
  <si>
    <t>NGUYEN kévin</t>
  </si>
  <si>
    <t>COULANGE Renan</t>
  </si>
  <si>
    <t>CIL Devran</t>
  </si>
  <si>
    <t>PENTHER Léo</t>
  </si>
  <si>
    <t>CHEMEL Pierre</t>
  </si>
  <si>
    <t>franconville les dragons de la récré</t>
  </si>
  <si>
    <t>VOLTURNO Gianni</t>
  </si>
  <si>
    <t>OTSMANE Corentin</t>
  </si>
  <si>
    <t>CIMAROSTI Mattéo</t>
  </si>
  <si>
    <t>vvd truong bach long templeuve-cappelle</t>
  </si>
  <si>
    <t>union viet vo dao mery</t>
  </si>
  <si>
    <t>SALESSES Julien</t>
  </si>
  <si>
    <t>Ecole du cobra</t>
  </si>
  <si>
    <t>HERIT Damien</t>
  </si>
  <si>
    <t>ARNOULD Charles</t>
  </si>
  <si>
    <t>PROVOST Sylvano</t>
  </si>
  <si>
    <t>CRITON Paul</t>
  </si>
  <si>
    <t>St Barthélémy d'Anjou</t>
  </si>
  <si>
    <t>Juniors Masculins &lt; 55 kgs</t>
  </si>
  <si>
    <t>DELAULNE Baptiste</t>
  </si>
  <si>
    <t>Juniors Masculins &lt; 61 kgs</t>
  </si>
  <si>
    <t>Juniors Masculins &lt; 68 kgs</t>
  </si>
  <si>
    <t>Juniors Masculins &lt; 76 kgs</t>
  </si>
  <si>
    <t>Juniors Masculins &gt; 76 kgs</t>
  </si>
  <si>
    <t>Séniors Masculins &lt; 60 kgs</t>
  </si>
  <si>
    <t>Séniors Masculins &lt; 67 kgs</t>
  </si>
  <si>
    <t>Séniors Masculins &lt; 75 kgs</t>
  </si>
  <si>
    <t>Séniors Masculins &lt; 84 kgs</t>
  </si>
  <si>
    <t>Séniors Masculins &gt; 84 kgs</t>
  </si>
  <si>
    <t>BARBIER Nicolas</t>
  </si>
  <si>
    <t>ROCHE Benjamin</t>
  </si>
  <si>
    <t>DHOOGE Alexandre</t>
  </si>
  <si>
    <t>PINGEON Gabriel</t>
  </si>
  <si>
    <t>cuu long vo dao la chapelle</t>
  </si>
  <si>
    <t>tay son vo dao paris 15</t>
  </si>
  <si>
    <t>HERREYRE Loïc</t>
  </si>
  <si>
    <t>ESVL VVD</t>
  </si>
  <si>
    <t>GIL Kristofer</t>
  </si>
  <si>
    <t>HURST Jess</t>
  </si>
  <si>
    <t>DELCROS Geoffrey</t>
  </si>
  <si>
    <t>asiamvvd</t>
  </si>
  <si>
    <t>JUBAULT Valentin</t>
  </si>
  <si>
    <t>a.s.a.m.v</t>
  </si>
  <si>
    <t>hoa linh chambery</t>
  </si>
  <si>
    <t>PAWLOW JEROME</t>
  </si>
  <si>
    <t>amt thieu lam noi quyen cl nt nhi ho</t>
  </si>
  <si>
    <t>LOUVET Jérémy</t>
  </si>
  <si>
    <t>LAPLACE Jérémy</t>
  </si>
  <si>
    <t>Franconville Les Dragons de la récré</t>
  </si>
  <si>
    <t>FRANCOIS  ANTOINE</t>
  </si>
  <si>
    <t>minh long rennes club du dragon d'or</t>
  </si>
  <si>
    <t>ROUL Pieric</t>
  </si>
  <si>
    <t>nthoa-kim-long groslay</t>
  </si>
  <si>
    <t>LATULIPE Jacky</t>
  </si>
  <si>
    <t>GRAND Oscar</t>
  </si>
  <si>
    <t>CHATELAIN Anthony</t>
  </si>
  <si>
    <t>NOURAOUI Harris</t>
  </si>
  <si>
    <t>BIRON Wendy</t>
  </si>
  <si>
    <t>NADEAU Boban</t>
  </si>
  <si>
    <t>GARNIER Daniel</t>
  </si>
  <si>
    <t>SEISEN Ivan</t>
  </si>
  <si>
    <t>MARQUET Sébastien</t>
  </si>
  <si>
    <t>ARAB Samir</t>
  </si>
  <si>
    <t>HUET Kévin</t>
  </si>
  <si>
    <t>SYLLA Al Hadjy</t>
  </si>
  <si>
    <t>REUILLON Romain</t>
  </si>
  <si>
    <t>REGNER Florian</t>
  </si>
  <si>
    <t>NGUYEN BA Matthieu</t>
  </si>
  <si>
    <t>LE QUILLIEN Steven</t>
  </si>
  <si>
    <t>viet vo dao cergy</t>
  </si>
  <si>
    <t>viet vo dao paris club</t>
  </si>
  <si>
    <t>union sportive fontenaisienne</t>
  </si>
  <si>
    <t>CRESPO Kévin</t>
  </si>
  <si>
    <t>VL La Seyne sur mer</t>
  </si>
  <si>
    <t>CARDOSA CEDRIC</t>
  </si>
  <si>
    <t>CORIOU Mickaël</t>
  </si>
  <si>
    <t>GARNIER Thibault</t>
  </si>
  <si>
    <t>BIZINECHE Williams</t>
  </si>
  <si>
    <t>ROBBE Alexandre</t>
  </si>
  <si>
    <t>MERCIER Frédéric</t>
  </si>
  <si>
    <t>VVD Corbeil</t>
  </si>
  <si>
    <t>GOUDEAU Thomas</t>
  </si>
  <si>
    <t>TSVD Paris 15</t>
  </si>
  <si>
    <t>D'AVINO Rudy</t>
  </si>
  <si>
    <t>LASSEBIE Grégory</t>
  </si>
  <si>
    <t>MURATON Franck</t>
  </si>
  <si>
    <t>BRIFFAUD Cyrille</t>
  </si>
  <si>
    <t>vovinam occitan</t>
  </si>
  <si>
    <t>CHERIF Imad</t>
  </si>
  <si>
    <t>YAMASAKI Yves</t>
  </si>
  <si>
    <t>viet vo dao thanh long (toulouse)</t>
  </si>
  <si>
    <t>RENAUDEAU Jean-Yves</t>
  </si>
  <si>
    <t>PAVARD Michaël</t>
  </si>
  <si>
    <t>qkd ho bach mieu</t>
  </si>
  <si>
    <t>BRUNETEAU Althéa</t>
  </si>
  <si>
    <t>Séniors  Féminines &lt; 61 kgs</t>
  </si>
  <si>
    <t>PEDRONA Anaïs</t>
  </si>
  <si>
    <t>FARDELLA LAURA</t>
  </si>
  <si>
    <t>BONNEFOY Olivia</t>
  </si>
  <si>
    <t>Mon Meilleur Art</t>
  </si>
  <si>
    <t>LETESSON Julien</t>
  </si>
  <si>
    <t>centre thieu lam</t>
  </si>
  <si>
    <t>DE PIERREFEU Philippe</t>
  </si>
  <si>
    <t>PELUCCHINI Francesco</t>
  </si>
  <si>
    <t>DOUSSON David</t>
  </si>
  <si>
    <t>LOZE Rémi</t>
  </si>
  <si>
    <t>Ne peut pas participer suite KO à Ceyrat</t>
  </si>
  <si>
    <t>MEGHE Alexis</t>
  </si>
  <si>
    <t>RESTOG Matthieu</t>
  </si>
  <si>
    <t>COILLOT Joffrey</t>
  </si>
  <si>
    <t>CRAMBERT Antoine</t>
  </si>
  <si>
    <t>DACOSSE Alexandre</t>
  </si>
  <si>
    <t>ROYER Antoine</t>
  </si>
  <si>
    <t>HOUSSARD Dimitri</t>
  </si>
  <si>
    <t>DUCROQ Matthieu</t>
  </si>
  <si>
    <t>POULAIN Frankie</t>
  </si>
  <si>
    <t>QUINTIN Jérémy</t>
  </si>
  <si>
    <t>NGUNDA Junior</t>
  </si>
  <si>
    <t>truong bach long</t>
  </si>
  <si>
    <t>sdv la fleche</t>
  </si>
  <si>
    <t>Nota</t>
  </si>
  <si>
    <t>GRANADOS Clément</t>
  </si>
  <si>
    <t>AIT-OURET Yohan</t>
  </si>
  <si>
    <t>DELFOUR Kévin</t>
  </si>
  <si>
    <t>GIRARD Baptiste</t>
  </si>
  <si>
    <t>POITRAT Edouard</t>
  </si>
  <si>
    <t>QUEMENEUR Killian</t>
  </si>
  <si>
    <t>SISSOKO Amadou</t>
  </si>
  <si>
    <t>CHOUAOUI Yanyounis</t>
  </si>
  <si>
    <t>MURATORE Valentin</t>
  </si>
  <si>
    <t>MEDINA Baptiste</t>
  </si>
  <si>
    <t>CHERIF Riadh</t>
  </si>
  <si>
    <t>Juniors Masc &lt; 76 kgs</t>
  </si>
  <si>
    <t>RAMAEL Yohan</t>
  </si>
  <si>
    <t>ARZUR Mattew</t>
  </si>
  <si>
    <t>LANGLADE Blaise</t>
  </si>
  <si>
    <t>ALI-RACHEDI  Scott</t>
  </si>
  <si>
    <t>DEMAN Sylvain</t>
  </si>
  <si>
    <t>! GIL Kristofer, Champion en titre est Sénior !</t>
  </si>
  <si>
    <t>PHERON Yaniss</t>
  </si>
  <si>
    <t xml:space="preserve">MORITZ Yohan </t>
  </si>
  <si>
    <t>VL La Seyne</t>
  </si>
  <si>
    <t>BLANCHETON Emma</t>
  </si>
  <si>
    <t>MONNET Olivia</t>
  </si>
  <si>
    <t>PENALVA Gabriel</t>
  </si>
  <si>
    <t>SABATHIER Alexandre</t>
  </si>
  <si>
    <r>
      <t xml:space="preserve">! </t>
    </r>
    <r>
      <rPr>
        <b/>
        <sz val="11"/>
        <color rgb="FFFF0000"/>
        <rFont val="Calibri"/>
        <family val="2"/>
        <scheme val="minor"/>
      </rPr>
      <t>WACHE DE CORBIE Valentin, tenant du titre, est Sénior</t>
    </r>
    <r>
      <rPr>
        <b/>
        <sz val="11"/>
        <color theme="3"/>
        <rFont val="Calibri"/>
        <family val="2"/>
        <scheme val="minor"/>
      </rPr>
      <t xml:space="preserve"> !</t>
    </r>
  </si>
  <si>
    <t>VAQUIE CHAUDY Arthur</t>
  </si>
  <si>
    <t>RINJARD Lucas</t>
  </si>
  <si>
    <t>GIRAUD Quentin</t>
  </si>
  <si>
    <t>TRAMINI Michel</t>
  </si>
  <si>
    <t>CHALEIX Marvin</t>
  </si>
  <si>
    <t>UZAN Robin</t>
  </si>
  <si>
    <t>WACHE DE CORBIE Valentin</t>
  </si>
  <si>
    <t>PERRON Sébastien</t>
  </si>
  <si>
    <t>SOOSIPILAI Fethericsan</t>
  </si>
  <si>
    <t>viet vo dao meaux</t>
  </si>
  <si>
    <t>M'ROIVILI Sydney</t>
  </si>
  <si>
    <t>acs qkd La Seyne</t>
  </si>
  <si>
    <t>CHENAULT Tom</t>
  </si>
  <si>
    <t>DAVIDSON Kévin</t>
  </si>
  <si>
    <t>PLAINARD ANTOINE</t>
  </si>
  <si>
    <t>ESPIGUE Anthony</t>
  </si>
  <si>
    <t>CQKD Brest</t>
  </si>
  <si>
    <t>KAROUSS EDJAA Riadh</t>
  </si>
  <si>
    <t>TRAN DAC-TAM</t>
  </si>
  <si>
    <t>BERTOLUCCI Antony</t>
  </si>
  <si>
    <t>REY Simon</t>
  </si>
  <si>
    <t>viet vo dao st etienne</t>
  </si>
  <si>
    <t>SALANON Jean françois</t>
  </si>
  <si>
    <t>ELBAZ Adrien</t>
  </si>
  <si>
    <t>CAZAC Jean-Yves</t>
  </si>
  <si>
    <t>MANSON Nicolas</t>
  </si>
  <si>
    <t>CHIENG Philippe</t>
  </si>
  <si>
    <t>GRIVOLET Benoît</t>
  </si>
  <si>
    <t>BOIVIN Arnold</t>
  </si>
  <si>
    <t>DURAND Benjamin</t>
  </si>
  <si>
    <t>ROUAUD Erwan</t>
  </si>
  <si>
    <t>SOK Olivier</t>
  </si>
  <si>
    <t>son long vo dao</t>
  </si>
  <si>
    <t>DUFAY Morgane</t>
  </si>
  <si>
    <t>BENSLIMANE Ambrine</t>
  </si>
  <si>
    <r>
      <t xml:space="preserve">Etat des qualifications. </t>
    </r>
    <r>
      <rPr>
        <b/>
        <sz val="12"/>
        <color theme="1"/>
        <rFont val="Calibri"/>
        <family val="2"/>
        <scheme val="minor"/>
      </rPr>
      <t>Cliquez sur l'instruction pour atteindre une liste !</t>
    </r>
  </si>
  <si>
    <t>LE PAVEC Mélissa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</si>
</sst>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8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cmeFont"/>
    </font>
    <font>
      <sz val="10"/>
      <color theme="1"/>
      <name val="AcmeFont"/>
    </font>
    <font>
      <sz val="12"/>
      <color theme="1"/>
      <name val="Calibri"/>
      <family val="2"/>
      <scheme val="minor"/>
    </font>
    <font>
      <sz val="9"/>
      <name val="Bell MT"/>
      <family val="1"/>
    </font>
    <font>
      <b/>
      <sz val="1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1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b/>
      <sz val="9"/>
      <color theme="3"/>
      <name val="Bell MT"/>
      <family val="1"/>
    </font>
    <font>
      <b/>
      <sz val="11"/>
      <color theme="8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3"/>
      <color theme="1"/>
      <name val="Agency FB"/>
      <family val="2"/>
    </font>
    <font>
      <b/>
      <sz val="13"/>
      <color theme="1"/>
      <name val="Agency FB"/>
      <family val="2"/>
    </font>
    <font>
      <sz val="11"/>
      <color theme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slantDashDot">
        <color rgb="FFFF0000"/>
      </left>
      <right style="slantDashDot">
        <color rgb="FFFF0000"/>
      </right>
      <top style="slantDashDot">
        <color rgb="FFFF0000"/>
      </top>
      <bottom/>
      <diagonal/>
    </border>
    <border>
      <left style="slantDashDot">
        <color rgb="FFFF0000"/>
      </left>
      <right style="slantDashDot">
        <color rgb="FFFF0000"/>
      </right>
      <top/>
      <bottom/>
      <diagonal/>
    </border>
    <border>
      <left style="slantDashDot">
        <color rgb="FFFF0000"/>
      </left>
      <right style="slantDashDot">
        <color rgb="FFFF0000"/>
      </right>
      <top/>
      <bottom style="slantDashDot">
        <color rgb="FFFF0000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/>
    <xf numFmtId="0" fontId="8" fillId="5" borderId="0" xfId="0" applyFont="1" applyFill="1" applyAlignment="1">
      <alignment horizontal="center"/>
    </xf>
    <xf numFmtId="0" fontId="9" fillId="0" borderId="0" xfId="0" applyFont="1" applyFill="1" applyBorder="1"/>
    <xf numFmtId="0" fontId="3" fillId="0" borderId="0" xfId="0" applyFont="1"/>
    <xf numFmtId="0" fontId="12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3" fillId="2" borderId="4" xfId="0" applyFont="1" applyFill="1" applyBorder="1"/>
    <xf numFmtId="0" fontId="9" fillId="2" borderId="0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12" fillId="8" borderId="0" xfId="0" applyFont="1" applyFill="1"/>
    <xf numFmtId="0" fontId="14" fillId="9" borderId="0" xfId="0" applyFont="1" applyFill="1" applyAlignment="1">
      <alignment horizontal="center"/>
    </xf>
    <xf numFmtId="0" fontId="10" fillId="10" borderId="0" xfId="0" applyFont="1" applyFill="1" applyAlignment="1">
      <alignment horizontal="center"/>
    </xf>
    <xf numFmtId="0" fontId="3" fillId="2" borderId="0" xfId="0" applyFont="1" applyFill="1"/>
    <xf numFmtId="0" fontId="3" fillId="10" borderId="0" xfId="0" applyFont="1" applyFill="1" applyAlignment="1">
      <alignment horizontal="center"/>
    </xf>
    <xf numFmtId="0" fontId="0" fillId="12" borderId="0" xfId="0" applyFill="1" applyAlignment="1">
      <alignment horizontal="center"/>
    </xf>
    <xf numFmtId="0" fontId="1" fillId="7" borderId="0" xfId="0" applyFont="1" applyFill="1"/>
    <xf numFmtId="0" fontId="18" fillId="7" borderId="0" xfId="0" applyFont="1" applyFill="1" applyBorder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3" fillId="2" borderId="6" xfId="0" applyFont="1" applyFill="1" applyBorder="1"/>
    <xf numFmtId="0" fontId="9" fillId="2" borderId="7" xfId="0" applyFont="1" applyFill="1" applyBorder="1"/>
    <xf numFmtId="0" fontId="15" fillId="0" borderId="0" xfId="1" applyFill="1" applyBorder="1" applyAlignment="1">
      <alignment horizontal="center"/>
    </xf>
    <xf numFmtId="0" fontId="12" fillId="7" borderId="1" xfId="0" applyFont="1" applyFill="1" applyBorder="1"/>
    <xf numFmtId="0" fontId="0" fillId="7" borderId="2" xfId="0" applyFill="1" applyBorder="1"/>
    <xf numFmtId="0" fontId="0" fillId="7" borderId="3" xfId="0" applyFill="1" applyBorder="1"/>
    <xf numFmtId="0" fontId="0" fillId="2" borderId="6" xfId="0" applyFont="1" applyFill="1" applyBorder="1"/>
    <xf numFmtId="0" fontId="0" fillId="2" borderId="7" xfId="0" applyFont="1" applyFill="1" applyBorder="1"/>
    <xf numFmtId="0" fontId="0" fillId="2" borderId="11" xfId="0" applyFont="1" applyFill="1" applyBorder="1"/>
    <xf numFmtId="0" fontId="0" fillId="7" borderId="4" xfId="0" applyFill="1" applyBorder="1"/>
    <xf numFmtId="0" fontId="0" fillId="7" borderId="0" xfId="0" applyFill="1" applyBorder="1"/>
    <xf numFmtId="0" fontId="0" fillId="7" borderId="5" xfId="0" applyFill="1" applyBorder="1"/>
    <xf numFmtId="0" fontId="3" fillId="7" borderId="6" xfId="0" applyFont="1" applyFill="1" applyBorder="1"/>
    <xf numFmtId="0" fontId="0" fillId="7" borderId="7" xfId="0" applyFill="1" applyBorder="1"/>
    <xf numFmtId="0" fontId="9" fillId="7" borderId="7" xfId="0" applyFont="1" applyFill="1" applyBorder="1"/>
    <xf numFmtId="0" fontId="0" fillId="7" borderId="8" xfId="0" applyFill="1" applyBorder="1"/>
    <xf numFmtId="0" fontId="24" fillId="0" borderId="0" xfId="0" applyFont="1"/>
    <xf numFmtId="0" fontId="25" fillId="7" borderId="0" xfId="0" applyFont="1" applyFill="1"/>
    <xf numFmtId="0" fontId="2" fillId="7" borderId="2" xfId="0" applyFont="1" applyFill="1" applyBorder="1"/>
    <xf numFmtId="0" fontId="12" fillId="0" borderId="0" xfId="0" applyFont="1"/>
    <xf numFmtId="0" fontId="12" fillId="13" borderId="0" xfId="0" applyFont="1" applyFill="1"/>
    <xf numFmtId="0" fontId="12" fillId="0" borderId="0" xfId="0" applyFont="1" applyFill="1"/>
    <xf numFmtId="0" fontId="12" fillId="7" borderId="0" xfId="0" applyFont="1" applyFill="1"/>
    <xf numFmtId="0" fontId="0" fillId="7" borderId="0" xfId="0" applyFill="1"/>
    <xf numFmtId="0" fontId="0" fillId="0" borderId="13" xfId="0" applyBorder="1"/>
    <xf numFmtId="0" fontId="17" fillId="11" borderId="13" xfId="1" quotePrefix="1" applyFont="1" applyFill="1" applyBorder="1" applyAlignment="1">
      <alignment horizontal="center"/>
    </xf>
    <xf numFmtId="0" fontId="17" fillId="11" borderId="14" xfId="1" quotePrefix="1" applyFont="1" applyFill="1" applyBorder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28" fillId="11" borderId="12" xfId="1" quotePrefix="1" applyFont="1" applyFill="1" applyBorder="1" applyAlignment="1">
      <alignment horizontal="center"/>
    </xf>
    <xf numFmtId="0" fontId="25" fillId="7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26" fillId="6" borderId="0" xfId="0" applyFont="1" applyFill="1" applyAlignment="1">
      <alignment horizontal="center"/>
    </xf>
    <xf numFmtId="0" fontId="15" fillId="4" borderId="9" xfId="1" applyFill="1" applyBorder="1" applyAlignment="1">
      <alignment horizontal="center"/>
    </xf>
    <xf numFmtId="0" fontId="15" fillId="4" borderId="10" xfId="1" applyFill="1" applyBorder="1" applyAlignment="1">
      <alignment horizontal="center"/>
    </xf>
    <xf numFmtId="0" fontId="19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6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13" fillId="6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3:I76"/>
  <sheetViews>
    <sheetView tabSelected="1" workbookViewId="0"/>
  </sheetViews>
  <sheetFormatPr baseColWidth="10" defaultRowHeight="15" x14ac:dyDescent="0.25"/>
  <sheetData>
    <row r="3" spans="2:9" x14ac:dyDescent="0.25">
      <c r="E3" s="59" t="s">
        <v>0</v>
      </c>
      <c r="F3" s="59"/>
      <c r="H3" s="1"/>
    </row>
    <row r="4" spans="2:9" ht="33.75" x14ac:dyDescent="0.5">
      <c r="B4" s="60" t="s">
        <v>1</v>
      </c>
      <c r="C4" s="60"/>
      <c r="D4" s="60"/>
      <c r="E4" s="60"/>
      <c r="F4" s="60"/>
      <c r="G4" s="60"/>
      <c r="H4" s="60"/>
      <c r="I4" s="60"/>
    </row>
    <row r="5" spans="2:9" x14ac:dyDescent="0.25">
      <c r="B5" s="55"/>
      <c r="C5" s="55"/>
      <c r="D5" s="55"/>
      <c r="E5" s="55"/>
      <c r="F5" s="56"/>
      <c r="G5" s="55"/>
      <c r="H5" s="56"/>
      <c r="I5" s="55"/>
    </row>
    <row r="6" spans="2:9" ht="18.75" x14ac:dyDescent="0.3">
      <c r="B6" s="63" t="s">
        <v>339</v>
      </c>
      <c r="C6" s="63"/>
      <c r="D6" s="63"/>
      <c r="E6" s="63"/>
      <c r="F6" s="63"/>
      <c r="G6" s="63"/>
      <c r="H6" s="63"/>
      <c r="I6" s="63"/>
    </row>
    <row r="8" spans="2:9" x14ac:dyDescent="0.25">
      <c r="B8" s="61" t="s">
        <v>2</v>
      </c>
      <c r="C8" s="61"/>
      <c r="D8" s="2"/>
      <c r="E8" s="2"/>
      <c r="F8" s="61" t="s">
        <v>3</v>
      </c>
      <c r="G8" s="2"/>
      <c r="H8" s="61" t="s">
        <v>4</v>
      </c>
      <c r="I8" s="62" t="s">
        <v>5</v>
      </c>
    </row>
    <row r="9" spans="2:9" x14ac:dyDescent="0.25">
      <c r="B9" s="61"/>
      <c r="C9" s="61"/>
      <c r="D9" s="2"/>
      <c r="E9" s="2"/>
      <c r="F9" s="61"/>
      <c r="G9" s="2"/>
      <c r="H9" s="61"/>
      <c r="I9" s="62"/>
    </row>
    <row r="10" spans="2:9" ht="15.75" thickBot="1" x14ac:dyDescent="0.3"/>
    <row r="11" spans="2:9" ht="16.5" x14ac:dyDescent="0.25">
      <c r="B11" s="58" t="s">
        <v>65</v>
      </c>
      <c r="C11" s="58"/>
      <c r="D11" s="58"/>
      <c r="E11" s="26" t="s">
        <v>104</v>
      </c>
      <c r="F11" s="22" t="s">
        <v>66</v>
      </c>
      <c r="H11" s="57" t="s">
        <v>32</v>
      </c>
      <c r="I11" s="19">
        <f>'Cadettes Feminines'!$H$4</f>
        <v>1</v>
      </c>
    </row>
    <row r="12" spans="2:9" ht="16.5" x14ac:dyDescent="0.25">
      <c r="B12" s="45"/>
      <c r="C12" s="45"/>
      <c r="D12" s="45"/>
      <c r="H12" s="52"/>
    </row>
    <row r="13" spans="2:9" ht="16.5" x14ac:dyDescent="0.25">
      <c r="B13" s="58" t="s">
        <v>58</v>
      </c>
      <c r="C13" s="58"/>
      <c r="D13" s="58"/>
      <c r="F13" s="3" t="s">
        <v>7</v>
      </c>
      <c r="H13" s="53" t="s">
        <v>32</v>
      </c>
      <c r="I13" s="19">
        <f>'Cadettes Feminines'!$H$12</f>
        <v>4</v>
      </c>
    </row>
    <row r="14" spans="2:9" ht="16.5" x14ac:dyDescent="0.25">
      <c r="B14" s="45"/>
      <c r="C14" s="45"/>
      <c r="D14" s="45"/>
      <c r="H14" s="52"/>
    </row>
    <row r="15" spans="2:9" ht="16.5" x14ac:dyDescent="0.25">
      <c r="B15" s="58" t="s">
        <v>70</v>
      </c>
      <c r="C15" s="58"/>
      <c r="D15" s="58"/>
      <c r="F15" s="3" t="s">
        <v>7</v>
      </c>
      <c r="H15" s="53" t="s">
        <v>32</v>
      </c>
      <c r="I15" s="19">
        <f>'Cadettes Feminines'!$H$25</f>
        <v>5</v>
      </c>
    </row>
    <row r="16" spans="2:9" ht="16.5" x14ac:dyDescent="0.25">
      <c r="B16" s="45"/>
      <c r="C16" s="45"/>
      <c r="D16" s="45"/>
      <c r="H16" s="52"/>
    </row>
    <row r="17" spans="2:9" ht="16.5" x14ac:dyDescent="0.25">
      <c r="B17" s="58" t="s">
        <v>79</v>
      </c>
      <c r="C17" s="58"/>
      <c r="D17" s="58"/>
      <c r="E17" s="26" t="s">
        <v>104</v>
      </c>
      <c r="F17" s="22" t="s">
        <v>66</v>
      </c>
      <c r="H17" s="53" t="s">
        <v>32</v>
      </c>
      <c r="I17" s="19">
        <f>'Juniors Féminines'!$H$5</f>
        <v>1</v>
      </c>
    </row>
    <row r="18" spans="2:9" ht="16.5" x14ac:dyDescent="0.25">
      <c r="B18" s="45"/>
      <c r="C18" s="45"/>
      <c r="D18" s="45"/>
      <c r="H18" s="52"/>
    </row>
    <row r="19" spans="2:9" ht="16.5" x14ac:dyDescent="0.25">
      <c r="B19" s="58" t="s">
        <v>82</v>
      </c>
      <c r="C19" s="58"/>
      <c r="D19" s="58"/>
      <c r="F19" s="22" t="s">
        <v>66</v>
      </c>
      <c r="H19" s="53" t="s">
        <v>32</v>
      </c>
      <c r="I19" s="19">
        <f>'Juniors Féminines'!$H$9</f>
        <v>0</v>
      </c>
    </row>
    <row r="20" spans="2:9" ht="16.5" x14ac:dyDescent="0.25">
      <c r="B20" s="45"/>
      <c r="C20" s="45"/>
      <c r="D20" s="45"/>
      <c r="H20" s="52"/>
    </row>
    <row r="21" spans="2:9" ht="16.5" x14ac:dyDescent="0.25">
      <c r="B21" s="58" t="s">
        <v>83</v>
      </c>
      <c r="C21" s="58"/>
      <c r="D21" s="58"/>
      <c r="E21" s="26"/>
      <c r="F21" s="22" t="s">
        <v>66</v>
      </c>
      <c r="H21" s="53" t="s">
        <v>32</v>
      </c>
      <c r="I21" s="19">
        <f>'Juniors Féminines'!$H$13</f>
        <v>3</v>
      </c>
    </row>
    <row r="22" spans="2:9" ht="16.5" x14ac:dyDescent="0.25">
      <c r="B22" s="45"/>
      <c r="C22" s="45"/>
      <c r="D22" s="45"/>
      <c r="H22" s="52"/>
    </row>
    <row r="23" spans="2:9" ht="16.5" x14ac:dyDescent="0.25">
      <c r="B23" s="58" t="s">
        <v>84</v>
      </c>
      <c r="C23" s="58"/>
      <c r="D23" s="58"/>
      <c r="E23" s="26" t="s">
        <v>104</v>
      </c>
      <c r="F23" s="22" t="s">
        <v>66</v>
      </c>
      <c r="H23" s="53" t="s">
        <v>32</v>
      </c>
      <c r="I23" s="19">
        <f>'Juniors Féminines'!$H$21</f>
        <v>3</v>
      </c>
    </row>
    <row r="24" spans="2:9" ht="16.5" x14ac:dyDescent="0.25">
      <c r="B24" s="45"/>
      <c r="C24" s="45"/>
      <c r="D24" s="45"/>
      <c r="E24" s="25"/>
      <c r="H24" s="52"/>
    </row>
    <row r="25" spans="2:9" ht="16.5" x14ac:dyDescent="0.25">
      <c r="B25" s="58" t="s">
        <v>85</v>
      </c>
      <c r="C25" s="58"/>
      <c r="D25" s="58"/>
      <c r="E25" s="26" t="s">
        <v>104</v>
      </c>
      <c r="F25" s="22" t="s">
        <v>66</v>
      </c>
      <c r="H25" s="53" t="s">
        <v>32</v>
      </c>
      <c r="I25" s="19">
        <f>'Séniors Féminines'!$G$4</f>
        <v>2</v>
      </c>
    </row>
    <row r="26" spans="2:9" ht="16.5" x14ac:dyDescent="0.25">
      <c r="B26" s="45"/>
      <c r="C26" s="45"/>
      <c r="D26" s="45"/>
      <c r="H26" s="52"/>
    </row>
    <row r="27" spans="2:9" ht="16.5" x14ac:dyDescent="0.25">
      <c r="B27" s="58" t="s">
        <v>86</v>
      </c>
      <c r="C27" s="58"/>
      <c r="D27" s="58"/>
      <c r="F27" s="3" t="s">
        <v>7</v>
      </c>
      <c r="H27" s="53" t="s">
        <v>32</v>
      </c>
      <c r="I27" s="19">
        <f>'Séniors Féminines'!$G$9</f>
        <v>8</v>
      </c>
    </row>
    <row r="28" spans="2:9" ht="16.5" x14ac:dyDescent="0.25">
      <c r="B28" s="45"/>
      <c r="C28" s="45"/>
      <c r="D28" s="45"/>
      <c r="H28" s="52"/>
    </row>
    <row r="29" spans="2:9" ht="16.5" x14ac:dyDescent="0.25">
      <c r="B29" s="58" t="s">
        <v>87</v>
      </c>
      <c r="C29" s="58"/>
      <c r="D29" s="58"/>
      <c r="E29" s="26" t="s">
        <v>108</v>
      </c>
      <c r="F29" s="22" t="s">
        <v>66</v>
      </c>
      <c r="H29" s="53" t="s">
        <v>32</v>
      </c>
      <c r="I29" s="19">
        <v>2</v>
      </c>
    </row>
    <row r="30" spans="2:9" ht="16.5" x14ac:dyDescent="0.25">
      <c r="B30" s="45"/>
      <c r="C30" s="45"/>
      <c r="D30" s="45"/>
      <c r="H30" s="52"/>
    </row>
    <row r="31" spans="2:9" ht="16.5" x14ac:dyDescent="0.25">
      <c r="B31" s="58" t="s">
        <v>88</v>
      </c>
      <c r="C31" s="58"/>
      <c r="D31" s="58"/>
      <c r="E31" s="26"/>
      <c r="F31" s="3" t="s">
        <v>7</v>
      </c>
      <c r="H31" s="53" t="s">
        <v>32</v>
      </c>
      <c r="I31" s="19">
        <f>'Séniors Féminines'!$G$35</f>
        <v>3</v>
      </c>
    </row>
    <row r="32" spans="2:9" ht="16.5" x14ac:dyDescent="0.25">
      <c r="B32" s="45"/>
      <c r="C32" s="45"/>
      <c r="D32" s="45"/>
      <c r="H32" s="52"/>
    </row>
    <row r="33" spans="2:9" ht="16.5" x14ac:dyDescent="0.25">
      <c r="B33" s="58" t="s">
        <v>89</v>
      </c>
      <c r="C33" s="58"/>
      <c r="D33" s="58"/>
      <c r="E33" s="26" t="s">
        <v>108</v>
      </c>
      <c r="F33" s="22" t="s">
        <v>66</v>
      </c>
      <c r="H33" s="53" t="s">
        <v>32</v>
      </c>
      <c r="I33" s="19">
        <f>'Séniors Féminines'!$G$46</f>
        <v>3</v>
      </c>
    </row>
    <row r="34" spans="2:9" ht="16.5" x14ac:dyDescent="0.25">
      <c r="B34" s="45"/>
      <c r="C34" s="45"/>
      <c r="D34" s="45"/>
      <c r="H34" s="52"/>
    </row>
    <row r="35" spans="2:9" ht="16.5" x14ac:dyDescent="0.25">
      <c r="B35" s="58" t="s">
        <v>120</v>
      </c>
      <c r="C35" s="58"/>
      <c r="D35" s="58"/>
      <c r="E35" s="26" t="s">
        <v>104</v>
      </c>
      <c r="F35" s="22" t="s">
        <v>66</v>
      </c>
      <c r="H35" s="53" t="s">
        <v>32</v>
      </c>
      <c r="I35" s="19">
        <f>'Vétérans Féminines'!$G$5</f>
        <v>1</v>
      </c>
    </row>
    <row r="36" spans="2:9" ht="16.5" x14ac:dyDescent="0.25">
      <c r="B36" s="45"/>
      <c r="C36" s="45"/>
      <c r="D36" s="45"/>
      <c r="H36" s="52"/>
    </row>
    <row r="37" spans="2:9" ht="16.5" x14ac:dyDescent="0.25">
      <c r="B37" s="58" t="s">
        <v>119</v>
      </c>
      <c r="C37" s="58"/>
      <c r="D37" s="58"/>
      <c r="E37" s="26" t="s">
        <v>104</v>
      </c>
      <c r="F37" s="22" t="s">
        <v>66</v>
      </c>
      <c r="H37" s="53" t="s">
        <v>32</v>
      </c>
      <c r="I37" s="19">
        <f>'Vétérans Féminines'!$G$12</f>
        <v>1</v>
      </c>
    </row>
    <row r="38" spans="2:9" ht="16.5" x14ac:dyDescent="0.25">
      <c r="B38" s="45"/>
      <c r="C38" s="45"/>
      <c r="D38" s="45"/>
      <c r="H38" s="52"/>
    </row>
    <row r="39" spans="2:9" ht="16.5" x14ac:dyDescent="0.25">
      <c r="B39" s="58" t="s">
        <v>126</v>
      </c>
      <c r="C39" s="58"/>
      <c r="D39" s="58"/>
      <c r="F39" s="3" t="s">
        <v>7</v>
      </c>
      <c r="H39" s="53" t="s">
        <v>32</v>
      </c>
      <c r="I39" s="19">
        <f>'Cadets Masc&lt;52'!$H$6</f>
        <v>9</v>
      </c>
    </row>
    <row r="40" spans="2:9" ht="16.5" x14ac:dyDescent="0.25">
      <c r="B40" s="45"/>
      <c r="C40" s="45"/>
      <c r="D40" s="45"/>
      <c r="H40" s="52"/>
    </row>
    <row r="41" spans="2:9" ht="16.5" x14ac:dyDescent="0.25">
      <c r="B41" s="58" t="s">
        <v>143</v>
      </c>
      <c r="C41" s="58"/>
      <c r="D41" s="58"/>
      <c r="F41" s="3" t="s">
        <v>7</v>
      </c>
      <c r="H41" s="53" t="s">
        <v>32</v>
      </c>
      <c r="I41" s="19">
        <f>'Cadets Masc&lt;57'!$H$6</f>
        <v>4</v>
      </c>
    </row>
    <row r="42" spans="2:9" ht="16.5" x14ac:dyDescent="0.25">
      <c r="B42" s="45"/>
      <c r="C42" s="45"/>
      <c r="D42" s="45"/>
      <c r="H42" s="52"/>
    </row>
    <row r="43" spans="2:9" ht="16.5" x14ac:dyDescent="0.25">
      <c r="B43" s="58" t="s">
        <v>144</v>
      </c>
      <c r="C43" s="58"/>
      <c r="D43" s="58"/>
      <c r="F43" s="3" t="s">
        <v>7</v>
      </c>
      <c r="H43" s="53" t="s">
        <v>32</v>
      </c>
      <c r="I43" s="19">
        <f>'Cadets Masc&lt;63'!$H$6</f>
        <v>7</v>
      </c>
    </row>
    <row r="44" spans="2:9" ht="16.5" x14ac:dyDescent="0.25">
      <c r="B44" s="45"/>
      <c r="C44" s="45"/>
      <c r="D44" s="45"/>
      <c r="H44" s="52"/>
    </row>
    <row r="45" spans="2:9" ht="16.5" x14ac:dyDescent="0.25">
      <c r="B45" s="58" t="s">
        <v>145</v>
      </c>
      <c r="C45" s="58"/>
      <c r="D45" s="58"/>
      <c r="F45" s="3" t="s">
        <v>7</v>
      </c>
      <c r="H45" s="53" t="s">
        <v>32</v>
      </c>
      <c r="I45" s="19">
        <f>'Cadets Masc&lt;70&gt;70'!$H$9</f>
        <v>9</v>
      </c>
    </row>
    <row r="46" spans="2:9" ht="16.5" x14ac:dyDescent="0.25">
      <c r="B46" s="45"/>
      <c r="C46" s="45"/>
      <c r="D46" s="45"/>
      <c r="H46" s="52"/>
    </row>
    <row r="47" spans="2:9" ht="16.5" x14ac:dyDescent="0.25">
      <c r="B47" s="58" t="s">
        <v>146</v>
      </c>
      <c r="C47" s="58"/>
      <c r="D47" s="58"/>
      <c r="E47" s="26"/>
      <c r="F47" s="22" t="s">
        <v>66</v>
      </c>
      <c r="H47" s="53" t="s">
        <v>32</v>
      </c>
      <c r="I47" s="19">
        <f>'Cadets Masc&lt;70&gt;70'!$G$23</f>
        <v>3</v>
      </c>
    </row>
    <row r="48" spans="2:9" ht="16.5" x14ac:dyDescent="0.25">
      <c r="B48" s="45"/>
      <c r="C48" s="45"/>
      <c r="D48" s="45"/>
      <c r="H48" s="52"/>
    </row>
    <row r="49" spans="2:9" ht="16.5" x14ac:dyDescent="0.25">
      <c r="B49" s="58" t="s">
        <v>175</v>
      </c>
      <c r="C49" s="58"/>
      <c r="D49" s="58"/>
      <c r="E49" s="26"/>
      <c r="F49" s="22" t="s">
        <v>66</v>
      </c>
      <c r="H49" s="53" t="s">
        <v>32</v>
      </c>
      <c r="I49" s="19">
        <f>'Juniors Masc&lt;55&lt;61'!$G$5</f>
        <v>2</v>
      </c>
    </row>
    <row r="50" spans="2:9" ht="16.5" x14ac:dyDescent="0.25">
      <c r="B50" s="45"/>
      <c r="C50" s="45"/>
      <c r="D50" s="45"/>
      <c r="H50" s="52"/>
    </row>
    <row r="51" spans="2:9" ht="16.5" x14ac:dyDescent="0.25">
      <c r="B51" s="58" t="s">
        <v>177</v>
      </c>
      <c r="C51" s="58"/>
      <c r="D51" s="58"/>
      <c r="F51" s="3" t="s">
        <v>7</v>
      </c>
      <c r="H51" s="53" t="s">
        <v>32</v>
      </c>
      <c r="I51" s="19">
        <f>'Juniors Masc&lt;55&lt;61'!$G$14</f>
        <v>5</v>
      </c>
    </row>
    <row r="52" spans="2:9" ht="16.5" x14ac:dyDescent="0.25">
      <c r="B52" s="45"/>
      <c r="C52" s="45"/>
      <c r="D52" s="45"/>
      <c r="H52" s="52"/>
    </row>
    <row r="53" spans="2:9" ht="16.5" x14ac:dyDescent="0.25">
      <c r="B53" s="58" t="s">
        <v>178</v>
      </c>
      <c r="C53" s="58"/>
      <c r="D53" s="58"/>
      <c r="F53" s="3" t="s">
        <v>7</v>
      </c>
      <c r="H53" s="53" t="s">
        <v>32</v>
      </c>
      <c r="I53" s="19">
        <f>'Juniors Masc &lt;68'!$G$8</f>
        <v>10</v>
      </c>
    </row>
    <row r="54" spans="2:9" ht="16.5" x14ac:dyDescent="0.25">
      <c r="B54" s="45"/>
      <c r="C54" s="45"/>
      <c r="D54" s="45"/>
      <c r="H54" s="52"/>
    </row>
    <row r="55" spans="2:9" ht="16.5" x14ac:dyDescent="0.25">
      <c r="B55" s="58" t="s">
        <v>179</v>
      </c>
      <c r="C55" s="58"/>
      <c r="D55" s="58"/>
      <c r="F55" s="3" t="s">
        <v>7</v>
      </c>
      <c r="H55" s="53" t="s">
        <v>32</v>
      </c>
      <c r="I55" s="19">
        <f>'Juniors Masc&lt;76&gt;76'!$H$7</f>
        <v>5</v>
      </c>
    </row>
    <row r="56" spans="2:9" ht="16.5" x14ac:dyDescent="0.25">
      <c r="B56" s="45"/>
      <c r="C56" s="45"/>
      <c r="D56" s="45"/>
      <c r="H56" s="52"/>
    </row>
    <row r="57" spans="2:9" ht="16.5" x14ac:dyDescent="0.25">
      <c r="B57" s="58" t="s">
        <v>180</v>
      </c>
      <c r="C57" s="58"/>
      <c r="D57" s="58"/>
      <c r="E57" s="26" t="s">
        <v>104</v>
      </c>
      <c r="F57" s="22" t="s">
        <v>66</v>
      </c>
      <c r="H57" s="53" t="s">
        <v>32</v>
      </c>
      <c r="I57" s="19">
        <f>'Juniors Masc&lt;76&gt;76'!$H$16</f>
        <v>1</v>
      </c>
    </row>
    <row r="58" spans="2:9" ht="16.5" x14ac:dyDescent="0.25">
      <c r="B58" s="45"/>
      <c r="C58" s="45"/>
      <c r="D58" s="45"/>
      <c r="H58" s="52"/>
    </row>
    <row r="59" spans="2:9" ht="16.5" x14ac:dyDescent="0.25">
      <c r="B59" s="58" t="s">
        <v>181</v>
      </c>
      <c r="C59" s="58"/>
      <c r="D59" s="58"/>
      <c r="F59" s="3" t="s">
        <v>7</v>
      </c>
      <c r="H59" s="53" t="s">
        <v>32</v>
      </c>
      <c r="I59" s="19">
        <f>'Séniors Masc &lt;60'!$I$7</f>
        <v>6</v>
      </c>
    </row>
    <row r="60" spans="2:9" ht="16.5" x14ac:dyDescent="0.25">
      <c r="B60" s="45"/>
      <c r="C60" s="45"/>
      <c r="D60" s="45"/>
      <c r="H60" s="52"/>
    </row>
    <row r="61" spans="2:9" ht="16.5" x14ac:dyDescent="0.25">
      <c r="B61" s="58" t="s">
        <v>182</v>
      </c>
      <c r="C61" s="58"/>
      <c r="D61" s="58"/>
      <c r="F61" s="3" t="s">
        <v>7</v>
      </c>
      <c r="H61" s="53" t="s">
        <v>32</v>
      </c>
      <c r="I61" s="19">
        <f>'Séniors Masc&lt;67'!$G$12</f>
        <v>18</v>
      </c>
    </row>
    <row r="62" spans="2:9" ht="16.5" x14ac:dyDescent="0.25">
      <c r="B62" s="45"/>
      <c r="C62" s="45"/>
      <c r="D62" s="45"/>
      <c r="H62" s="52"/>
    </row>
    <row r="63" spans="2:9" ht="16.5" x14ac:dyDescent="0.25">
      <c r="B63" s="58" t="s">
        <v>183</v>
      </c>
      <c r="C63" s="58"/>
      <c r="D63" s="58"/>
      <c r="F63" s="3" t="s">
        <v>7</v>
      </c>
      <c r="H63" s="53" t="s">
        <v>32</v>
      </c>
      <c r="I63" s="19">
        <f>'Séniors Masc&lt;75'!$H$9</f>
        <v>28</v>
      </c>
    </row>
    <row r="64" spans="2:9" ht="16.5" x14ac:dyDescent="0.25">
      <c r="B64" s="45"/>
      <c r="C64" s="45"/>
      <c r="D64" s="45"/>
      <c r="H64" s="52"/>
    </row>
    <row r="65" spans="2:9" ht="16.5" x14ac:dyDescent="0.25">
      <c r="B65" s="58" t="s">
        <v>184</v>
      </c>
      <c r="C65" s="58"/>
      <c r="D65" s="58"/>
      <c r="F65" s="3" t="s">
        <v>7</v>
      </c>
      <c r="H65" s="53" t="s">
        <v>32</v>
      </c>
      <c r="I65" s="19">
        <f>'Séniors Masc&lt;84'!$H$11</f>
        <v>15</v>
      </c>
    </row>
    <row r="66" spans="2:9" ht="16.5" x14ac:dyDescent="0.25">
      <c r="B66" s="45"/>
      <c r="C66" s="45"/>
      <c r="D66" s="45"/>
      <c r="H66" s="52"/>
    </row>
    <row r="67" spans="2:9" ht="16.5" x14ac:dyDescent="0.25">
      <c r="B67" s="58" t="s">
        <v>185</v>
      </c>
      <c r="C67" s="58"/>
      <c r="D67" s="58"/>
      <c r="F67" s="3" t="s">
        <v>7</v>
      </c>
      <c r="H67" s="53" t="s">
        <v>32</v>
      </c>
      <c r="I67" s="19">
        <f>'Séniors Masc&gt;84'!$G$7</f>
        <v>6</v>
      </c>
    </row>
    <row r="68" spans="2:9" ht="16.5" x14ac:dyDescent="0.25">
      <c r="B68" s="45"/>
      <c r="C68" s="45"/>
      <c r="D68" s="45"/>
      <c r="H68" s="52"/>
    </row>
    <row r="69" spans="2:9" ht="16.5" x14ac:dyDescent="0.25">
      <c r="B69" s="58" t="s">
        <v>33</v>
      </c>
      <c r="C69" s="58"/>
      <c r="D69" s="58"/>
      <c r="F69" s="3" t="s">
        <v>7</v>
      </c>
      <c r="H69" s="53" t="s">
        <v>32</v>
      </c>
      <c r="I69" s="19">
        <v>4</v>
      </c>
    </row>
    <row r="70" spans="2:9" ht="16.5" x14ac:dyDescent="0.25">
      <c r="B70" s="45"/>
      <c r="C70" s="45"/>
      <c r="D70" s="45"/>
      <c r="H70" s="52"/>
    </row>
    <row r="71" spans="2:9" ht="16.5" x14ac:dyDescent="0.25">
      <c r="B71" s="58" t="s">
        <v>6</v>
      </c>
      <c r="C71" s="58"/>
      <c r="D71" s="58"/>
      <c r="F71" s="3" t="s">
        <v>7</v>
      </c>
      <c r="H71" s="53" t="s">
        <v>32</v>
      </c>
      <c r="I71" s="19">
        <f>'Vétérans Masc&lt;75'!$I$8</f>
        <v>14</v>
      </c>
    </row>
    <row r="72" spans="2:9" ht="16.5" x14ac:dyDescent="0.25">
      <c r="B72" s="45"/>
      <c r="C72" s="45"/>
      <c r="D72" s="45"/>
      <c r="H72" s="52"/>
    </row>
    <row r="73" spans="2:9" ht="16.5" x14ac:dyDescent="0.25">
      <c r="B73" s="58" t="s">
        <v>42</v>
      </c>
      <c r="C73" s="58"/>
      <c r="D73" s="58"/>
      <c r="F73" s="22" t="s">
        <v>66</v>
      </c>
      <c r="H73" s="53" t="s">
        <v>32</v>
      </c>
      <c r="I73" s="19">
        <f>'Vétérans Masc&lt;84'!$H$7</f>
        <v>2</v>
      </c>
    </row>
    <row r="74" spans="2:9" ht="16.5" x14ac:dyDescent="0.25">
      <c r="B74" s="45"/>
      <c r="C74" s="45"/>
      <c r="D74" s="45"/>
      <c r="H74" s="52"/>
    </row>
    <row r="75" spans="2:9" ht="17.25" thickBot="1" x14ac:dyDescent="0.3">
      <c r="B75" s="58" t="s">
        <v>43</v>
      </c>
      <c r="C75" s="58"/>
      <c r="D75" s="58"/>
      <c r="F75" s="3" t="s">
        <v>7</v>
      </c>
      <c r="H75" s="54" t="s">
        <v>32</v>
      </c>
      <c r="I75" s="21">
        <f>'Vétérans Masc&gt;84'!$H$7</f>
        <v>6</v>
      </c>
    </row>
    <row r="76" spans="2:9" ht="18" x14ac:dyDescent="0.3">
      <c r="B76" s="44"/>
      <c r="C76" s="44"/>
      <c r="D76" s="44"/>
    </row>
  </sheetData>
  <sheetProtection password="8557" sheet="1" objects="1" scenarios="1"/>
  <mergeCells count="40">
    <mergeCell ref="E3:F3"/>
    <mergeCell ref="B4:I4"/>
    <mergeCell ref="B8:C9"/>
    <mergeCell ref="F8:F9"/>
    <mergeCell ref="H8:H9"/>
    <mergeCell ref="I8:I9"/>
    <mergeCell ref="B6:I6"/>
    <mergeCell ref="B33:D33"/>
    <mergeCell ref="B11:D11"/>
    <mergeCell ref="B13:D13"/>
    <mergeCell ref="B15:D15"/>
    <mergeCell ref="B17:D17"/>
    <mergeCell ref="B19:D19"/>
    <mergeCell ref="B21:D21"/>
    <mergeCell ref="B23:D23"/>
    <mergeCell ref="B25:D25"/>
    <mergeCell ref="B27:D27"/>
    <mergeCell ref="B29:D29"/>
    <mergeCell ref="B31:D31"/>
    <mergeCell ref="B57:D57"/>
    <mergeCell ref="B35:D35"/>
    <mergeCell ref="B37:D37"/>
    <mergeCell ref="B39:D39"/>
    <mergeCell ref="B41:D41"/>
    <mergeCell ref="B43:D43"/>
    <mergeCell ref="B45:D45"/>
    <mergeCell ref="B47:D47"/>
    <mergeCell ref="B49:D49"/>
    <mergeCell ref="B51:D51"/>
    <mergeCell ref="B53:D53"/>
    <mergeCell ref="B55:D55"/>
    <mergeCell ref="B71:D71"/>
    <mergeCell ref="B73:D73"/>
    <mergeCell ref="B75:D75"/>
    <mergeCell ref="B59:D59"/>
    <mergeCell ref="B61:D61"/>
    <mergeCell ref="B63:D63"/>
    <mergeCell ref="B65:D65"/>
    <mergeCell ref="B67:D67"/>
    <mergeCell ref="B69:D69"/>
  </mergeCells>
  <hyperlinks>
    <hyperlink ref="H71" location="'Vétérans Masc&lt;75'!A1" display="Cliquez"/>
    <hyperlink ref="H69" location="'Vétérans Masc&lt;67'!A1" display="Cliquez"/>
    <hyperlink ref="H75" location="'Vétérans Masc&gt;84'!A1" display="Cliquez"/>
    <hyperlink ref="H73" location="'Vétérans Masc&lt;84'!A1" display="Cliquez"/>
    <hyperlink ref="H13" location="'Cadettes Feminines'!A1" display="Cliquez"/>
    <hyperlink ref="H11" location="'Cadettes Feminines'!A1" tooltip="Cliquez pour atteindre la liste" display="Cliquez"/>
    <hyperlink ref="H15" location="'Cadettes Feminines'!A1" display="Cliquez"/>
    <hyperlink ref="H17" location="'Juniors Féminines'!A1" display="Cliquez"/>
    <hyperlink ref="H19" location="'Juniors Féminines'!A1" display="Cliquez"/>
    <hyperlink ref="H21" location="'Juniors Féminines'!A1" display="Cliquez"/>
    <hyperlink ref="H23" location="'Juniors Féminines'!A1" display="Cliquez"/>
    <hyperlink ref="H33" location="'Séniors Féminines'!A1" display="Cliquez"/>
    <hyperlink ref="H27" location="'Séniors Féminines'!A1" display="Cliquez"/>
    <hyperlink ref="H25" location="'Séniors Féminines'!A1" display="Cliquez"/>
    <hyperlink ref="H31" location="'Séniors Féminines'!A1" display="Cliquez"/>
    <hyperlink ref="H35" location="'Vétérans Féminines'!A1" display="Cliquez"/>
    <hyperlink ref="H37" location="'Vétérans Féminines'!A1" display="Cliquez"/>
    <hyperlink ref="H39" location="'Cadets Masc&lt;52'!A1" display="Cliquez"/>
    <hyperlink ref="H47" location="'Cadets Masc&lt;70&gt;70'!A1" display="Cliquez"/>
    <hyperlink ref="H45" location="'Cadets Masc&lt;70&gt;70'!A1" display="Cliquez"/>
    <hyperlink ref="H41" location="'Cadets Masc&lt;57'!A1" display="Cliquez"/>
    <hyperlink ref="H43" location="'Cadets Masc&lt;63'!A1" display="Cliquez"/>
    <hyperlink ref="H49" location="'Juniors Masc&lt;55&lt;61'!A1" display="Cliquez"/>
    <hyperlink ref="H51" location="'Juniors Masc&lt;55&lt;61'!A1" display="Cliquez"/>
    <hyperlink ref="H63" location="'Séniors Masc&lt;75'!A1" display="Cliquez"/>
    <hyperlink ref="H67" location="'Séniors Masc&gt;84'!A1" display="Cliquez"/>
    <hyperlink ref="H29" location="'Séniors Féminines'!A1" display="Cliquez"/>
    <hyperlink ref="H65" location="'Séniors Masc&lt;84'!A1" display="Cliquez"/>
    <hyperlink ref="H53" location="'Juniors Masc &lt;68'!A1" display="Cliquez"/>
    <hyperlink ref="H57" location="'Juniors Masc&lt;76&gt;76'!A1" display="Cliquez"/>
    <hyperlink ref="H55" location="'Juniors Masc&lt;76&gt;76'!A1" display="Cliquez"/>
    <hyperlink ref="H59" location="'Séniors Masc &lt;60'!A1" display="Cliquez"/>
    <hyperlink ref="H61" location="'Séniors Masc&lt;67'!A1" display="Cliquez"/>
  </hyperlinks>
  <pageMargins left="0.7" right="0.7" top="0.75" bottom="0.75" header="0.3" footer="0.3"/>
  <pageSetup paperSize="9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workbookViewId="0">
      <selection activeCell="G32" sqref="G32"/>
    </sheetView>
  </sheetViews>
  <sheetFormatPr baseColWidth="10" defaultRowHeight="15" x14ac:dyDescent="0.25"/>
  <sheetData>
    <row r="2" spans="1:8" ht="15.75" thickBot="1" x14ac:dyDescent="0.3"/>
    <row r="3" spans="1:8" ht="15.75" thickBot="1" x14ac:dyDescent="0.3">
      <c r="A3" s="68" t="s">
        <v>145</v>
      </c>
      <c r="B3" s="68"/>
      <c r="C3" s="68"/>
      <c r="E3" s="65" t="s">
        <v>31</v>
      </c>
      <c r="F3" s="66"/>
    </row>
    <row r="5" spans="1:8" x14ac:dyDescent="0.25">
      <c r="A5" s="5" t="s">
        <v>152</v>
      </c>
      <c r="C5" s="4" t="s">
        <v>153</v>
      </c>
    </row>
    <row r="6" spans="1:8" x14ac:dyDescent="0.25">
      <c r="A6" s="5" t="s">
        <v>154</v>
      </c>
      <c r="C6" s="4" t="s">
        <v>133</v>
      </c>
    </row>
    <row r="7" spans="1:8" x14ac:dyDescent="0.25">
      <c r="A7" s="5" t="s">
        <v>155</v>
      </c>
      <c r="C7" s="4" t="s">
        <v>27</v>
      </c>
    </row>
    <row r="8" spans="1:8" x14ac:dyDescent="0.25">
      <c r="A8" s="5" t="s">
        <v>156</v>
      </c>
      <c r="C8" s="4" t="s">
        <v>140</v>
      </c>
    </row>
    <row r="9" spans="1:8" x14ac:dyDescent="0.25">
      <c r="A9" s="5" t="s">
        <v>157</v>
      </c>
      <c r="C9" s="4" t="s">
        <v>162</v>
      </c>
      <c r="F9" s="17" t="s">
        <v>5</v>
      </c>
      <c r="G9" s="17"/>
      <c r="H9" s="18">
        <v>9</v>
      </c>
    </row>
    <row r="10" spans="1:8" x14ac:dyDescent="0.25">
      <c r="A10" s="5" t="s">
        <v>158</v>
      </c>
      <c r="C10" s="4" t="s">
        <v>140</v>
      </c>
    </row>
    <row r="11" spans="1:8" x14ac:dyDescent="0.25">
      <c r="A11" s="5" t="s">
        <v>159</v>
      </c>
      <c r="C11" s="4" t="s">
        <v>75</v>
      </c>
    </row>
    <row r="12" spans="1:8" x14ac:dyDescent="0.25">
      <c r="A12" s="5" t="s">
        <v>160</v>
      </c>
      <c r="C12" s="4" t="s">
        <v>140</v>
      </c>
    </row>
    <row r="13" spans="1:8" x14ac:dyDescent="0.25">
      <c r="A13" s="5" t="s">
        <v>161</v>
      </c>
      <c r="C13" s="4" t="s">
        <v>61</v>
      </c>
    </row>
    <row r="15" spans="1:8" ht="15.75" thickBot="1" x14ac:dyDescent="0.3"/>
    <row r="16" spans="1:8" x14ac:dyDescent="0.25">
      <c r="A16" s="31" t="s">
        <v>28</v>
      </c>
      <c r="B16" s="32"/>
      <c r="C16" s="32"/>
      <c r="D16" s="32"/>
      <c r="E16" s="33"/>
    </row>
    <row r="17" spans="1:7" x14ac:dyDescent="0.25">
      <c r="A17" s="37"/>
      <c r="B17" s="38"/>
      <c r="C17" s="38"/>
      <c r="D17" s="38"/>
      <c r="E17" s="39"/>
    </row>
    <row r="18" spans="1:7" ht="15.75" thickBot="1" x14ac:dyDescent="0.3">
      <c r="A18" s="40" t="s">
        <v>147</v>
      </c>
      <c r="B18" s="41"/>
      <c r="C18" s="41"/>
      <c r="D18" s="42" t="s">
        <v>148</v>
      </c>
      <c r="E18" s="43"/>
    </row>
    <row r="19" spans="1:7" ht="15.75" thickBot="1" x14ac:dyDescent="0.3"/>
    <row r="20" spans="1:7" ht="15.75" thickBot="1" x14ac:dyDescent="0.3">
      <c r="A20" s="68" t="s">
        <v>146</v>
      </c>
      <c r="B20" s="68"/>
      <c r="C20" s="68"/>
      <c r="E20" s="65" t="s">
        <v>31</v>
      </c>
      <c r="F20" s="66"/>
    </row>
    <row r="22" spans="1:7" x14ac:dyDescent="0.25">
      <c r="A22" s="5" t="s">
        <v>149</v>
      </c>
      <c r="C22" s="4" t="s">
        <v>151</v>
      </c>
    </row>
    <row r="23" spans="1:7" x14ac:dyDescent="0.25">
      <c r="A23" s="5" t="s">
        <v>150</v>
      </c>
      <c r="C23" s="4" t="s">
        <v>138</v>
      </c>
      <c r="E23" s="17" t="s">
        <v>5</v>
      </c>
      <c r="F23" s="17"/>
      <c r="G23" s="18">
        <v>3</v>
      </c>
    </row>
    <row r="24" spans="1:7" x14ac:dyDescent="0.25">
      <c r="A24" s="5" t="s">
        <v>288</v>
      </c>
      <c r="C24" s="4" t="s">
        <v>96</v>
      </c>
    </row>
    <row r="26" spans="1:7" x14ac:dyDescent="0.25">
      <c r="A26" s="23" t="s">
        <v>69</v>
      </c>
      <c r="B26" s="23"/>
      <c r="C26" s="24"/>
    </row>
  </sheetData>
  <sheetProtection password="8557" sheet="1" objects="1" scenarios="1"/>
  <mergeCells count="4">
    <mergeCell ref="A20:C20"/>
    <mergeCell ref="E20:F20"/>
    <mergeCell ref="A3:C3"/>
    <mergeCell ref="E3:F3"/>
  </mergeCells>
  <hyperlinks>
    <hyperlink ref="E20:F20" location="'Tableau de bord'!A1" display="Retour tableau de bord"/>
    <hyperlink ref="E3:F3" location="'Tableau de bord'!A1" display="Retour tableau de bord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"/>
  <sheetViews>
    <sheetView workbookViewId="0">
      <selection activeCell="F3" sqref="F3:G3"/>
    </sheetView>
  </sheetViews>
  <sheetFormatPr baseColWidth="10" defaultRowHeight="15" x14ac:dyDescent="0.25"/>
  <sheetData>
    <row r="2" spans="1:8" ht="15.75" thickBot="1" x14ac:dyDescent="0.3"/>
    <row r="3" spans="1:8" ht="15.75" thickBot="1" x14ac:dyDescent="0.3">
      <c r="A3" s="67" t="s">
        <v>289</v>
      </c>
      <c r="B3" s="67"/>
      <c r="C3" s="67"/>
      <c r="F3" s="65" t="s">
        <v>31</v>
      </c>
      <c r="G3" s="66"/>
    </row>
    <row r="5" spans="1:8" x14ac:dyDescent="0.25">
      <c r="A5" s="5" t="s">
        <v>290</v>
      </c>
      <c r="C5" s="4" t="s">
        <v>17</v>
      </c>
    </row>
    <row r="6" spans="1:8" x14ac:dyDescent="0.25">
      <c r="A6" s="5" t="s">
        <v>291</v>
      </c>
      <c r="C6" s="4" t="s">
        <v>61</v>
      </c>
    </row>
    <row r="7" spans="1:8" x14ac:dyDescent="0.25">
      <c r="A7" s="5" t="s">
        <v>292</v>
      </c>
      <c r="C7" s="4" t="s">
        <v>27</v>
      </c>
      <c r="F7" s="17" t="s">
        <v>5</v>
      </c>
      <c r="G7" s="17"/>
      <c r="H7" s="18">
        <v>5</v>
      </c>
    </row>
    <row r="8" spans="1:8" x14ac:dyDescent="0.25">
      <c r="A8" s="5" t="s">
        <v>293</v>
      </c>
      <c r="C8" s="4" t="s">
        <v>244</v>
      </c>
    </row>
    <row r="9" spans="1:8" x14ac:dyDescent="0.25">
      <c r="A9" s="5" t="s">
        <v>294</v>
      </c>
      <c r="C9" s="4" t="s">
        <v>133</v>
      </c>
    </row>
    <row r="11" spans="1:8" x14ac:dyDescent="0.25">
      <c r="A11" s="50" t="s">
        <v>295</v>
      </c>
      <c r="B11" s="51"/>
      <c r="C11" s="51"/>
      <c r="D11" s="51"/>
    </row>
    <row r="14" spans="1:8" x14ac:dyDescent="0.25">
      <c r="A14" s="67" t="s">
        <v>180</v>
      </c>
      <c r="B14" s="67"/>
      <c r="C14" s="67"/>
    </row>
    <row r="16" spans="1:8" x14ac:dyDescent="0.25">
      <c r="A16" s="5" t="s">
        <v>296</v>
      </c>
      <c r="C16" s="4" t="s">
        <v>61</v>
      </c>
      <c r="F16" s="17" t="s">
        <v>5</v>
      </c>
      <c r="G16" s="17"/>
      <c r="H16" s="18">
        <v>1</v>
      </c>
    </row>
    <row r="18" spans="1:4" ht="15.75" thickBot="1" x14ac:dyDescent="0.3"/>
    <row r="19" spans="1:4" x14ac:dyDescent="0.25">
      <c r="A19" s="31" t="s">
        <v>28</v>
      </c>
      <c r="B19" s="32"/>
      <c r="C19" s="32"/>
      <c r="D19" s="33"/>
    </row>
    <row r="20" spans="1:4" x14ac:dyDescent="0.25">
      <c r="A20" s="37"/>
      <c r="B20" s="38"/>
      <c r="C20" s="38"/>
      <c r="D20" s="39"/>
    </row>
    <row r="21" spans="1:4" ht="15.75" thickBot="1" x14ac:dyDescent="0.3">
      <c r="A21" s="40" t="s">
        <v>297</v>
      </c>
      <c r="B21" s="41"/>
      <c r="C21" s="42" t="s">
        <v>298</v>
      </c>
      <c r="D21" s="43"/>
    </row>
  </sheetData>
  <sheetProtection password="8557" sheet="1" objects="1" scenarios="1"/>
  <mergeCells count="3">
    <mergeCell ref="A3:C3"/>
    <mergeCell ref="A14:C14"/>
    <mergeCell ref="F3:G3"/>
  </mergeCells>
  <hyperlinks>
    <hyperlink ref="F3:G3" location="'Tableau de bord'!A1" display="Retour tableau de bord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workbookViewId="0">
      <selection activeCell="E2" sqref="E2:F2"/>
    </sheetView>
  </sheetViews>
  <sheetFormatPr baseColWidth="10" defaultRowHeight="15" x14ac:dyDescent="0.25"/>
  <sheetData>
    <row r="1" spans="1:7" ht="15.75" thickBot="1" x14ac:dyDescent="0.3"/>
    <row r="2" spans="1:7" ht="15.75" thickBot="1" x14ac:dyDescent="0.3">
      <c r="A2" s="68" t="s">
        <v>85</v>
      </c>
      <c r="B2" s="68"/>
      <c r="C2" s="68"/>
      <c r="E2" s="65" t="s">
        <v>31</v>
      </c>
      <c r="F2" s="66"/>
    </row>
    <row r="4" spans="1:7" x14ac:dyDescent="0.25">
      <c r="A4" s="5" t="s">
        <v>110</v>
      </c>
      <c r="C4" s="4" t="s">
        <v>111</v>
      </c>
      <c r="E4" s="17" t="s">
        <v>5</v>
      </c>
      <c r="F4" s="17"/>
      <c r="G4" s="18">
        <v>2</v>
      </c>
    </row>
    <row r="5" spans="1:7" x14ac:dyDescent="0.25">
      <c r="A5" s="5" t="s">
        <v>112</v>
      </c>
      <c r="C5" s="4" t="s">
        <v>113</v>
      </c>
    </row>
    <row r="7" spans="1:7" x14ac:dyDescent="0.25">
      <c r="A7" s="23" t="s">
        <v>69</v>
      </c>
      <c r="B7" s="23"/>
      <c r="C7" s="24"/>
    </row>
    <row r="9" spans="1:7" x14ac:dyDescent="0.25">
      <c r="A9" s="69" t="s">
        <v>86</v>
      </c>
      <c r="B9" s="69"/>
      <c r="C9" s="69"/>
      <c r="E9" s="17" t="s">
        <v>5</v>
      </c>
      <c r="F9" s="17"/>
      <c r="G9" s="18">
        <v>8</v>
      </c>
    </row>
    <row r="11" spans="1:7" x14ac:dyDescent="0.25">
      <c r="A11" s="5" t="s">
        <v>95</v>
      </c>
      <c r="C11" s="4" t="s">
        <v>96</v>
      </c>
    </row>
    <row r="12" spans="1:7" x14ac:dyDescent="0.25">
      <c r="A12" s="5" t="s">
        <v>97</v>
      </c>
      <c r="C12" s="4" t="s">
        <v>98</v>
      </c>
    </row>
    <row r="13" spans="1:7" x14ac:dyDescent="0.25">
      <c r="A13" s="5" t="s">
        <v>99</v>
      </c>
      <c r="C13" s="4" t="s">
        <v>27</v>
      </c>
    </row>
    <row r="14" spans="1:7" ht="15.75" thickBot="1" x14ac:dyDescent="0.3">
      <c r="A14" s="5" t="s">
        <v>100</v>
      </c>
      <c r="C14" s="4" t="s">
        <v>61</v>
      </c>
    </row>
    <row r="15" spans="1:7" ht="15.75" thickBot="1" x14ac:dyDescent="0.3">
      <c r="A15" s="5" t="s">
        <v>101</v>
      </c>
      <c r="C15" s="4" t="s">
        <v>51</v>
      </c>
      <c r="E15" s="65" t="s">
        <v>31</v>
      </c>
      <c r="F15" s="66"/>
    </row>
    <row r="16" spans="1:7" x14ac:dyDescent="0.25">
      <c r="A16" s="5" t="s">
        <v>118</v>
      </c>
      <c r="C16" s="4" t="s">
        <v>51</v>
      </c>
      <c r="E16" s="30"/>
      <c r="F16" s="30"/>
    </row>
    <row r="17" spans="1:7" x14ac:dyDescent="0.25">
      <c r="A17" s="5" t="s">
        <v>124</v>
      </c>
      <c r="C17" s="4" t="s">
        <v>125</v>
      </c>
      <c r="E17" s="30"/>
      <c r="F17" s="30"/>
    </row>
    <row r="18" spans="1:7" ht="15.75" thickBot="1" x14ac:dyDescent="0.3"/>
    <row r="19" spans="1:7" x14ac:dyDescent="0.25">
      <c r="A19" s="6" t="s">
        <v>62</v>
      </c>
      <c r="B19" s="7"/>
      <c r="C19" s="7"/>
      <c r="D19" s="8"/>
    </row>
    <row r="20" spans="1:7" x14ac:dyDescent="0.25">
      <c r="A20" s="9"/>
      <c r="B20" s="10"/>
      <c r="C20" s="10"/>
      <c r="D20" s="11"/>
    </row>
    <row r="21" spans="1:7" ht="15.75" thickBot="1" x14ac:dyDescent="0.3">
      <c r="A21" s="28" t="s">
        <v>109</v>
      </c>
      <c r="B21" s="15"/>
      <c r="C21" s="29" t="s">
        <v>30</v>
      </c>
      <c r="D21" s="16"/>
    </row>
    <row r="23" spans="1:7" x14ac:dyDescent="0.25">
      <c r="A23" s="68" t="s">
        <v>252</v>
      </c>
      <c r="B23" s="68"/>
      <c r="C23" s="68"/>
    </row>
    <row r="24" spans="1:7" x14ac:dyDescent="0.25">
      <c r="E24" s="17" t="s">
        <v>5</v>
      </c>
      <c r="F24" s="17"/>
      <c r="G24" s="18">
        <v>2</v>
      </c>
    </row>
    <row r="25" spans="1:7" x14ac:dyDescent="0.25">
      <c r="A25" s="5" t="s">
        <v>253</v>
      </c>
      <c r="C25" s="4" t="s">
        <v>96</v>
      </c>
    </row>
    <row r="26" spans="1:7" x14ac:dyDescent="0.25">
      <c r="A26" s="5" t="s">
        <v>254</v>
      </c>
      <c r="C26" s="4" t="s">
        <v>200</v>
      </c>
    </row>
    <row r="27" spans="1:7" ht="15.75" thickBot="1" x14ac:dyDescent="0.3"/>
    <row r="28" spans="1:7" x14ac:dyDescent="0.25">
      <c r="A28" s="6" t="s">
        <v>62</v>
      </c>
      <c r="B28" s="7"/>
      <c r="C28" s="7"/>
      <c r="D28" s="8"/>
    </row>
    <row r="29" spans="1:7" x14ac:dyDescent="0.25">
      <c r="A29" s="9"/>
      <c r="B29" s="10"/>
      <c r="C29" s="10"/>
      <c r="D29" s="11"/>
    </row>
    <row r="30" spans="1:7" ht="15.75" thickBot="1" x14ac:dyDescent="0.3">
      <c r="A30" s="28" t="s">
        <v>255</v>
      </c>
      <c r="B30" s="15"/>
      <c r="C30" s="29" t="s">
        <v>256</v>
      </c>
      <c r="D30" s="16"/>
    </row>
    <row r="33" spans="1:7" x14ac:dyDescent="0.25">
      <c r="A33" s="68" t="s">
        <v>88</v>
      </c>
      <c r="B33" s="68"/>
      <c r="C33" s="68"/>
    </row>
    <row r="35" spans="1:7" x14ac:dyDescent="0.25">
      <c r="A35" s="5" t="s">
        <v>114</v>
      </c>
      <c r="C35" s="4" t="s">
        <v>54</v>
      </c>
      <c r="E35" s="17" t="s">
        <v>5</v>
      </c>
      <c r="F35" s="17"/>
      <c r="G35" s="18">
        <v>3</v>
      </c>
    </row>
    <row r="36" spans="1:7" x14ac:dyDescent="0.25">
      <c r="A36" s="5" t="s">
        <v>115</v>
      </c>
      <c r="C36" s="4" t="s">
        <v>116</v>
      </c>
    </row>
    <row r="37" spans="1:7" x14ac:dyDescent="0.25">
      <c r="A37" s="5" t="s">
        <v>251</v>
      </c>
      <c r="C37" s="4" t="s">
        <v>50</v>
      </c>
    </row>
    <row r="38" spans="1:7" ht="15.75" thickBot="1" x14ac:dyDescent="0.3"/>
    <row r="39" spans="1:7" x14ac:dyDescent="0.25">
      <c r="A39" s="6" t="s">
        <v>62</v>
      </c>
      <c r="B39" s="7"/>
      <c r="C39" s="7"/>
      <c r="D39" s="8"/>
    </row>
    <row r="40" spans="1:7" x14ac:dyDescent="0.25">
      <c r="A40" s="9"/>
      <c r="B40" s="10"/>
      <c r="C40" s="10"/>
      <c r="D40" s="11"/>
    </row>
    <row r="41" spans="1:7" ht="15.75" thickBot="1" x14ac:dyDescent="0.3">
      <c r="A41" s="28" t="s">
        <v>117</v>
      </c>
      <c r="B41" s="15"/>
      <c r="C41" s="29" t="s">
        <v>54</v>
      </c>
      <c r="D41" s="16"/>
    </row>
    <row r="43" spans="1:7" ht="15.75" thickBot="1" x14ac:dyDescent="0.3"/>
    <row r="44" spans="1:7" ht="15.75" thickBot="1" x14ac:dyDescent="0.3">
      <c r="A44" s="69" t="s">
        <v>89</v>
      </c>
      <c r="B44" s="69"/>
      <c r="C44" s="69"/>
      <c r="E44" s="65" t="s">
        <v>31</v>
      </c>
      <c r="F44" s="66"/>
    </row>
    <row r="46" spans="1:7" x14ac:dyDescent="0.25">
      <c r="A46" s="5" t="s">
        <v>90</v>
      </c>
      <c r="C46" s="4" t="s">
        <v>91</v>
      </c>
      <c r="E46" s="17" t="s">
        <v>5</v>
      </c>
      <c r="F46" s="17"/>
      <c r="G46" s="18">
        <v>3</v>
      </c>
    </row>
    <row r="47" spans="1:7" x14ac:dyDescent="0.25">
      <c r="A47" s="5" t="s">
        <v>92</v>
      </c>
      <c r="C47" s="4" t="s">
        <v>93</v>
      </c>
    </row>
    <row r="48" spans="1:7" x14ac:dyDescent="0.25">
      <c r="A48" s="5" t="s">
        <v>94</v>
      </c>
      <c r="C48" s="4" t="s">
        <v>25</v>
      </c>
    </row>
    <row r="50" spans="1:3" x14ac:dyDescent="0.25">
      <c r="A50" s="23" t="s">
        <v>69</v>
      </c>
      <c r="B50" s="23"/>
      <c r="C50" s="24"/>
    </row>
  </sheetData>
  <sheetProtection password="8557" sheet="1" objects="1" scenarios="1"/>
  <mergeCells count="8">
    <mergeCell ref="A44:C44"/>
    <mergeCell ref="A9:C9"/>
    <mergeCell ref="E2:F2"/>
    <mergeCell ref="A2:C2"/>
    <mergeCell ref="A33:C33"/>
    <mergeCell ref="E15:F15"/>
    <mergeCell ref="E44:F44"/>
    <mergeCell ref="A23:C23"/>
  </mergeCells>
  <hyperlinks>
    <hyperlink ref="E2:F2" location="'Tableau de bord'!A1" display="Retour tableau de bord"/>
    <hyperlink ref="E15:F15" location="'Tableau de bord'!A1" display="Retour tableau de bord"/>
    <hyperlink ref="E44:F44" location="'Tableau de bord'!A1" display="Retour tableau de bord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workbookViewId="0">
      <selection activeCell="E3" sqref="E3:F3"/>
    </sheetView>
  </sheetViews>
  <sheetFormatPr baseColWidth="10" defaultRowHeight="15" x14ac:dyDescent="0.25"/>
  <sheetData>
    <row r="2" spans="1:7" ht="15.75" thickBot="1" x14ac:dyDescent="0.3"/>
    <row r="3" spans="1:7" ht="15.75" thickBot="1" x14ac:dyDescent="0.3">
      <c r="A3" s="68" t="s">
        <v>120</v>
      </c>
      <c r="B3" s="68"/>
      <c r="C3" s="68"/>
      <c r="E3" s="65" t="s">
        <v>31</v>
      </c>
      <c r="F3" s="66"/>
    </row>
    <row r="5" spans="1:7" x14ac:dyDescent="0.25">
      <c r="A5" s="5" t="s">
        <v>121</v>
      </c>
      <c r="C5" s="4" t="s">
        <v>51</v>
      </c>
      <c r="E5" s="17" t="s">
        <v>5</v>
      </c>
      <c r="F5" s="17"/>
      <c r="G5" s="18">
        <v>1</v>
      </c>
    </row>
    <row r="7" spans="1:7" x14ac:dyDescent="0.25">
      <c r="A7" s="23" t="s">
        <v>69</v>
      </c>
      <c r="B7" s="23"/>
      <c r="C7" s="24"/>
    </row>
    <row r="10" spans="1:7" x14ac:dyDescent="0.25">
      <c r="A10" s="68" t="s">
        <v>119</v>
      </c>
      <c r="B10" s="68"/>
      <c r="C10" s="68"/>
    </row>
    <row r="12" spans="1:7" x14ac:dyDescent="0.25">
      <c r="A12" s="5" t="s">
        <v>122</v>
      </c>
      <c r="C12" s="4" t="s">
        <v>123</v>
      </c>
      <c r="E12" s="17" t="s">
        <v>5</v>
      </c>
      <c r="F12" s="17"/>
      <c r="G12" s="18">
        <v>1</v>
      </c>
    </row>
    <row r="14" spans="1:7" x14ac:dyDescent="0.25">
      <c r="A14" s="23" t="s">
        <v>69</v>
      </c>
      <c r="B14" s="23"/>
      <c r="C14" s="24"/>
    </row>
  </sheetData>
  <sheetProtection password="8557" sheet="1" objects="1" scenarios="1"/>
  <mergeCells count="3">
    <mergeCell ref="A3:C3"/>
    <mergeCell ref="E3:F3"/>
    <mergeCell ref="A10:C10"/>
  </mergeCells>
  <hyperlinks>
    <hyperlink ref="E3:F3" location="'Tableau de bord'!A1" display="Retour tableau de bord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F2" sqref="F2:G2"/>
    </sheetView>
  </sheetViews>
  <sheetFormatPr baseColWidth="10" defaultRowHeight="15" x14ac:dyDescent="0.25"/>
  <sheetData>
    <row r="1" spans="1:8" ht="15.75" thickBot="1" x14ac:dyDescent="0.3"/>
    <row r="2" spans="1:8" ht="15.75" thickBot="1" x14ac:dyDescent="0.3">
      <c r="A2" s="68" t="s">
        <v>65</v>
      </c>
      <c r="B2" s="68"/>
      <c r="C2" s="68"/>
      <c r="F2" s="65" t="s">
        <v>31</v>
      </c>
      <c r="G2" s="66"/>
    </row>
    <row r="4" spans="1:8" x14ac:dyDescent="0.25">
      <c r="A4" t="s">
        <v>67</v>
      </c>
      <c r="C4" s="4" t="s">
        <v>68</v>
      </c>
      <c r="F4" s="17" t="s">
        <v>5</v>
      </c>
      <c r="G4" s="17"/>
      <c r="H4" s="18">
        <v>1</v>
      </c>
    </row>
    <row r="5" spans="1:8" x14ac:dyDescent="0.25">
      <c r="C5" s="4"/>
    </row>
    <row r="6" spans="1:8" x14ac:dyDescent="0.25">
      <c r="A6" s="23" t="s">
        <v>69</v>
      </c>
      <c r="B6" s="23"/>
      <c r="C6" s="24"/>
    </row>
    <row r="8" spans="1:8" ht="15.75" thickBot="1" x14ac:dyDescent="0.3"/>
    <row r="9" spans="1:8" ht="15.75" thickBot="1" x14ac:dyDescent="0.3">
      <c r="A9" s="68" t="s">
        <v>58</v>
      </c>
      <c r="B9" s="68"/>
      <c r="C9" s="68"/>
      <c r="F9" s="65" t="s">
        <v>31</v>
      </c>
      <c r="G9" s="66"/>
    </row>
    <row r="12" spans="1:8" x14ac:dyDescent="0.25">
      <c r="A12" t="s">
        <v>59</v>
      </c>
      <c r="C12" s="4" t="s">
        <v>17</v>
      </c>
      <c r="F12" s="17" t="s">
        <v>5</v>
      </c>
      <c r="G12" s="17"/>
      <c r="H12" s="18">
        <v>4</v>
      </c>
    </row>
    <row r="13" spans="1:8" x14ac:dyDescent="0.25">
      <c r="A13" t="s">
        <v>60</v>
      </c>
      <c r="C13" s="4" t="s">
        <v>61</v>
      </c>
    </row>
    <row r="14" spans="1:8" x14ac:dyDescent="0.25">
      <c r="A14" t="s">
        <v>63</v>
      </c>
      <c r="C14" s="4" t="s">
        <v>64</v>
      </c>
    </row>
    <row r="15" spans="1:8" x14ac:dyDescent="0.25">
      <c r="A15" t="s">
        <v>300</v>
      </c>
      <c r="C15" s="4" t="s">
        <v>98</v>
      </c>
    </row>
    <row r="17" spans="1:8" ht="15.75" thickBot="1" x14ac:dyDescent="0.3"/>
    <row r="18" spans="1:8" x14ac:dyDescent="0.25">
      <c r="A18" s="6" t="s">
        <v>62</v>
      </c>
      <c r="B18" s="7"/>
      <c r="C18" s="7"/>
      <c r="D18" s="8"/>
    </row>
    <row r="19" spans="1:8" x14ac:dyDescent="0.25">
      <c r="A19" s="9"/>
      <c r="B19" s="10"/>
      <c r="C19" s="10"/>
      <c r="D19" s="11"/>
    </row>
    <row r="20" spans="1:8" x14ac:dyDescent="0.25">
      <c r="A20" s="12" t="s">
        <v>63</v>
      </c>
      <c r="B20" s="10"/>
      <c r="C20" s="13" t="s">
        <v>64</v>
      </c>
      <c r="D20" s="11"/>
    </row>
    <row r="21" spans="1:8" ht="15.75" thickBot="1" x14ac:dyDescent="0.3">
      <c r="A21" s="14"/>
      <c r="B21" s="15"/>
      <c r="C21" s="15"/>
      <c r="D21" s="16"/>
    </row>
    <row r="22" spans="1:8" ht="15.75" thickBot="1" x14ac:dyDescent="0.3"/>
    <row r="23" spans="1:8" ht="15.75" thickBot="1" x14ac:dyDescent="0.3">
      <c r="A23" s="69" t="s">
        <v>70</v>
      </c>
      <c r="B23" s="69"/>
      <c r="C23" s="69"/>
      <c r="F23" s="65" t="s">
        <v>31</v>
      </c>
      <c r="G23" s="66"/>
    </row>
    <row r="25" spans="1:8" x14ac:dyDescent="0.25">
      <c r="A25" t="s">
        <v>71</v>
      </c>
      <c r="D25" s="4" t="s">
        <v>68</v>
      </c>
      <c r="F25" s="17" t="s">
        <v>5</v>
      </c>
      <c r="G25" s="17"/>
      <c r="H25" s="18">
        <v>5</v>
      </c>
    </row>
    <row r="26" spans="1:8" x14ac:dyDescent="0.25">
      <c r="A26" t="s">
        <v>72</v>
      </c>
      <c r="D26" s="4" t="s">
        <v>75</v>
      </c>
    </row>
    <row r="27" spans="1:8" x14ac:dyDescent="0.25">
      <c r="A27" t="s">
        <v>73</v>
      </c>
      <c r="D27" s="4" t="s">
        <v>76</v>
      </c>
    </row>
    <row r="28" spans="1:8" x14ac:dyDescent="0.25">
      <c r="A28" t="s">
        <v>74</v>
      </c>
      <c r="D28" s="4" t="s">
        <v>20</v>
      </c>
    </row>
    <row r="29" spans="1:8" x14ac:dyDescent="0.25">
      <c r="A29" t="s">
        <v>299</v>
      </c>
      <c r="C29" s="4"/>
      <c r="D29" s="4" t="s">
        <v>133</v>
      </c>
    </row>
    <row r="31" spans="1:8" ht="15.75" thickBot="1" x14ac:dyDescent="0.3"/>
    <row r="32" spans="1:8" x14ac:dyDescent="0.25">
      <c r="A32" s="6" t="s">
        <v>62</v>
      </c>
      <c r="B32" s="7"/>
      <c r="C32" s="7"/>
      <c r="D32" s="8"/>
    </row>
    <row r="33" spans="1:4" x14ac:dyDescent="0.25">
      <c r="A33" s="9"/>
      <c r="B33" s="10"/>
      <c r="C33" s="10"/>
      <c r="D33" s="11"/>
    </row>
    <row r="34" spans="1:4" x14ac:dyDescent="0.25">
      <c r="A34" s="12" t="s">
        <v>77</v>
      </c>
      <c r="B34" s="10"/>
      <c r="C34" s="13" t="s">
        <v>78</v>
      </c>
      <c r="D34" s="11"/>
    </row>
    <row r="35" spans="1:4" ht="15.75" thickBot="1" x14ac:dyDescent="0.3">
      <c r="A35" s="14"/>
      <c r="B35" s="15"/>
      <c r="C35" s="15"/>
      <c r="D35" s="16"/>
    </row>
  </sheetData>
  <sheetProtection password="8557" sheet="1" objects="1" scenarios="1"/>
  <mergeCells count="6">
    <mergeCell ref="A9:C9"/>
    <mergeCell ref="F9:G9"/>
    <mergeCell ref="F2:G2"/>
    <mergeCell ref="A2:C2"/>
    <mergeCell ref="A23:C23"/>
    <mergeCell ref="F23:G23"/>
  </mergeCells>
  <hyperlinks>
    <hyperlink ref="F9:G9" location="'Tableau de bord'!A1" display="Retour tableau de bord"/>
    <hyperlink ref="F2:G2" location="'Tableau de bord'!A1" display="Retour tableau de bord"/>
    <hyperlink ref="F23:G23" location="'Tableau de bord'!A1" display="Retour tableau de bord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"/>
  <sheetViews>
    <sheetView workbookViewId="0">
      <selection activeCell="F3" sqref="F3:G3"/>
    </sheetView>
  </sheetViews>
  <sheetFormatPr baseColWidth="10" defaultRowHeight="15" x14ac:dyDescent="0.25"/>
  <sheetData>
    <row r="2" spans="1:8" ht="15.75" thickBot="1" x14ac:dyDescent="0.3"/>
    <row r="3" spans="1:8" ht="15.75" thickBot="1" x14ac:dyDescent="0.3">
      <c r="A3" s="70" t="s">
        <v>79</v>
      </c>
      <c r="B3" s="70"/>
      <c r="C3" s="70"/>
      <c r="F3" s="65" t="s">
        <v>31</v>
      </c>
      <c r="G3" s="66"/>
    </row>
    <row r="5" spans="1:8" x14ac:dyDescent="0.25">
      <c r="A5" t="s">
        <v>80</v>
      </c>
      <c r="C5" s="4" t="s">
        <v>81</v>
      </c>
      <c r="F5" s="17" t="s">
        <v>5</v>
      </c>
      <c r="G5" s="17"/>
      <c r="H5" s="18">
        <v>1</v>
      </c>
    </row>
    <row r="7" spans="1:8" x14ac:dyDescent="0.25">
      <c r="A7" s="69" t="s">
        <v>82</v>
      </c>
      <c r="B7" s="69"/>
      <c r="C7" s="69"/>
    </row>
    <row r="9" spans="1:8" x14ac:dyDescent="0.25">
      <c r="A9" s="23" t="s">
        <v>69</v>
      </c>
      <c r="B9" s="23"/>
      <c r="C9" s="24"/>
      <c r="F9" s="17" t="s">
        <v>5</v>
      </c>
      <c r="G9" s="17"/>
      <c r="H9" s="18">
        <v>0</v>
      </c>
    </row>
    <row r="11" spans="1:8" x14ac:dyDescent="0.25">
      <c r="A11" s="69" t="s">
        <v>83</v>
      </c>
      <c r="B11" s="69"/>
      <c r="C11" s="69"/>
    </row>
    <row r="13" spans="1:8" x14ac:dyDescent="0.25">
      <c r="A13" t="s">
        <v>105</v>
      </c>
      <c r="C13" s="4" t="s">
        <v>106</v>
      </c>
      <c r="F13" s="17" t="s">
        <v>5</v>
      </c>
      <c r="G13" s="17"/>
      <c r="H13" s="18">
        <v>3</v>
      </c>
    </row>
    <row r="14" spans="1:8" x14ac:dyDescent="0.25">
      <c r="A14" t="s">
        <v>97</v>
      </c>
      <c r="C14" s="4" t="s">
        <v>98</v>
      </c>
    </row>
    <row r="15" spans="1:8" x14ac:dyDescent="0.25">
      <c r="A15" t="s">
        <v>340</v>
      </c>
      <c r="C15" s="4" t="s">
        <v>190</v>
      </c>
    </row>
    <row r="17" spans="1:8" x14ac:dyDescent="0.25">
      <c r="A17" s="27" t="s">
        <v>107</v>
      </c>
    </row>
    <row r="19" spans="1:8" x14ac:dyDescent="0.25">
      <c r="A19" s="69" t="s">
        <v>84</v>
      </c>
      <c r="B19" s="69"/>
      <c r="C19" s="69"/>
    </row>
    <row r="21" spans="1:8" x14ac:dyDescent="0.25">
      <c r="A21" t="s">
        <v>102</v>
      </c>
      <c r="C21" s="4" t="s">
        <v>103</v>
      </c>
      <c r="F21" s="17" t="s">
        <v>5</v>
      </c>
      <c r="G21" s="17"/>
      <c r="H21" s="18">
        <v>3</v>
      </c>
    </row>
    <row r="22" spans="1:8" x14ac:dyDescent="0.25">
      <c r="A22" t="s">
        <v>337</v>
      </c>
      <c r="C22" s="4" t="s">
        <v>22</v>
      </c>
    </row>
    <row r="23" spans="1:8" x14ac:dyDescent="0.25">
      <c r="A23" t="s">
        <v>338</v>
      </c>
      <c r="C23" s="4" t="s">
        <v>162</v>
      </c>
    </row>
    <row r="25" spans="1:8" x14ac:dyDescent="0.25">
      <c r="A25" s="23" t="s">
        <v>69</v>
      </c>
      <c r="B25" s="23"/>
      <c r="C25" s="24"/>
    </row>
  </sheetData>
  <sheetProtection password="8557" sheet="1" objects="1" scenarios="1"/>
  <mergeCells count="5">
    <mergeCell ref="A3:C3"/>
    <mergeCell ref="F3:G3"/>
    <mergeCell ref="A7:C7"/>
    <mergeCell ref="A11:C11"/>
    <mergeCell ref="A19:C19"/>
  </mergeCells>
  <hyperlinks>
    <hyperlink ref="F3:G3" location="'Tableau de bord'!A1" display="Retour tableau de bord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8"/>
  <sheetViews>
    <sheetView workbookViewId="0">
      <selection activeCell="E3" sqref="E3:F3"/>
    </sheetView>
  </sheetViews>
  <sheetFormatPr baseColWidth="10" defaultRowHeight="15" x14ac:dyDescent="0.25"/>
  <sheetData>
    <row r="2" spans="1:8" ht="15.75" thickBot="1" x14ac:dyDescent="0.3"/>
    <row r="3" spans="1:8" ht="15.75" thickBot="1" x14ac:dyDescent="0.3">
      <c r="A3" s="67" t="s">
        <v>183</v>
      </c>
      <c r="B3" s="67"/>
      <c r="C3" s="67"/>
      <c r="E3" s="65" t="s">
        <v>31</v>
      </c>
      <c r="F3" s="66"/>
    </row>
    <row r="6" spans="1:8" x14ac:dyDescent="0.25">
      <c r="A6" s="5" t="s">
        <v>194</v>
      </c>
      <c r="C6" s="4" t="s">
        <v>96</v>
      </c>
    </row>
    <row r="7" spans="1:8" x14ac:dyDescent="0.25">
      <c r="A7" s="5" t="s">
        <v>195</v>
      </c>
      <c r="C7" s="4" t="s">
        <v>96</v>
      </c>
    </row>
    <row r="8" spans="1:8" x14ac:dyDescent="0.25">
      <c r="A8" s="5" t="s">
        <v>196</v>
      </c>
      <c r="C8" s="4" t="s">
        <v>197</v>
      </c>
    </row>
    <row r="9" spans="1:8" x14ac:dyDescent="0.25">
      <c r="A9" s="5" t="s">
        <v>198</v>
      </c>
      <c r="C9" s="4" t="s">
        <v>199</v>
      </c>
      <c r="F9" s="17" t="s">
        <v>5</v>
      </c>
      <c r="G9" s="17"/>
      <c r="H9" s="18">
        <v>28</v>
      </c>
    </row>
    <row r="10" spans="1:8" x14ac:dyDescent="0.25">
      <c r="A10" s="5" t="s">
        <v>241</v>
      </c>
      <c r="C10" s="4" t="s">
        <v>125</v>
      </c>
    </row>
    <row r="11" spans="1:8" x14ac:dyDescent="0.25">
      <c r="A11" s="5" t="s">
        <v>240</v>
      </c>
      <c r="C11" s="4" t="s">
        <v>200</v>
      </c>
    </row>
    <row r="12" spans="1:8" x14ac:dyDescent="0.25">
      <c r="A12" s="5" t="s">
        <v>242</v>
      </c>
      <c r="C12" s="4" t="s">
        <v>200</v>
      </c>
    </row>
    <row r="13" spans="1:8" x14ac:dyDescent="0.25">
      <c r="A13" s="5" t="s">
        <v>201</v>
      </c>
      <c r="C13" s="4" t="s">
        <v>202</v>
      </c>
    </row>
    <row r="14" spans="1:8" x14ac:dyDescent="0.25">
      <c r="A14" s="5" t="s">
        <v>203</v>
      </c>
      <c r="C14" s="4" t="s">
        <v>54</v>
      </c>
    </row>
    <row r="15" spans="1:8" x14ac:dyDescent="0.25">
      <c r="A15" s="5" t="s">
        <v>204</v>
      </c>
      <c r="C15" s="4" t="s">
        <v>205</v>
      </c>
    </row>
    <row r="16" spans="1:8" x14ac:dyDescent="0.25">
      <c r="A16" s="5" t="s">
        <v>206</v>
      </c>
      <c r="C16" s="4" t="s">
        <v>207</v>
      </c>
    </row>
    <row r="17" spans="1:3" x14ac:dyDescent="0.25">
      <c r="A17" s="5" t="s">
        <v>208</v>
      </c>
      <c r="C17" s="4" t="s">
        <v>209</v>
      </c>
    </row>
    <row r="18" spans="1:3" x14ac:dyDescent="0.25">
      <c r="A18" s="5" t="s">
        <v>210</v>
      </c>
      <c r="C18" s="4" t="s">
        <v>75</v>
      </c>
    </row>
    <row r="19" spans="1:3" x14ac:dyDescent="0.25">
      <c r="A19" s="5" t="s">
        <v>211</v>
      </c>
      <c r="C19" s="4" t="s">
        <v>61</v>
      </c>
    </row>
    <row r="20" spans="1:3" x14ac:dyDescent="0.25">
      <c r="A20" s="5" t="s">
        <v>212</v>
      </c>
      <c r="C20" s="4" t="s">
        <v>23</v>
      </c>
    </row>
    <row r="21" spans="1:3" x14ac:dyDescent="0.25">
      <c r="A21" s="5" t="s">
        <v>213</v>
      </c>
      <c r="C21" s="4" t="s">
        <v>20</v>
      </c>
    </row>
    <row r="22" spans="1:3" x14ac:dyDescent="0.25">
      <c r="A22" s="5" t="s">
        <v>214</v>
      </c>
      <c r="C22" s="4" t="s">
        <v>140</v>
      </c>
    </row>
    <row r="23" spans="1:3" x14ac:dyDescent="0.25">
      <c r="A23" s="5" t="s">
        <v>215</v>
      </c>
      <c r="C23" s="4" t="s">
        <v>19</v>
      </c>
    </row>
    <row r="24" spans="1:3" x14ac:dyDescent="0.25">
      <c r="A24" s="5" t="s">
        <v>216</v>
      </c>
      <c r="C24" s="4" t="s">
        <v>226</v>
      </c>
    </row>
    <row r="25" spans="1:3" x14ac:dyDescent="0.25">
      <c r="A25" s="5" t="s">
        <v>217</v>
      </c>
      <c r="C25" s="4" t="s">
        <v>123</v>
      </c>
    </row>
    <row r="26" spans="1:3" x14ac:dyDescent="0.25">
      <c r="A26" s="5" t="s">
        <v>218</v>
      </c>
      <c r="C26" s="4" t="s">
        <v>140</v>
      </c>
    </row>
    <row r="27" spans="1:3" x14ac:dyDescent="0.25">
      <c r="A27" s="5" t="s">
        <v>219</v>
      </c>
      <c r="C27" s="4" t="s">
        <v>53</v>
      </c>
    </row>
    <row r="28" spans="1:3" x14ac:dyDescent="0.25">
      <c r="A28" s="5" t="s">
        <v>220</v>
      </c>
      <c r="C28" s="4" t="s">
        <v>17</v>
      </c>
    </row>
    <row r="29" spans="1:3" x14ac:dyDescent="0.25">
      <c r="A29" s="5" t="s">
        <v>221</v>
      </c>
      <c r="C29" s="4" t="s">
        <v>162</v>
      </c>
    </row>
    <row r="30" spans="1:3" x14ac:dyDescent="0.25">
      <c r="A30" s="5" t="s">
        <v>222</v>
      </c>
      <c r="C30" s="4" t="s">
        <v>227</v>
      </c>
    </row>
    <row r="31" spans="1:3" x14ac:dyDescent="0.25">
      <c r="A31" s="5" t="s">
        <v>223</v>
      </c>
      <c r="C31" s="4" t="s">
        <v>228</v>
      </c>
    </row>
    <row r="32" spans="1:3" x14ac:dyDescent="0.25">
      <c r="A32" s="5" t="s">
        <v>224</v>
      </c>
      <c r="C32" s="4" t="s">
        <v>68</v>
      </c>
    </row>
    <row r="33" spans="1:4" x14ac:dyDescent="0.25">
      <c r="A33" s="5" t="s">
        <v>225</v>
      </c>
      <c r="C33" s="4" t="s">
        <v>54</v>
      </c>
    </row>
    <row r="35" spans="1:4" ht="15.75" thickBot="1" x14ac:dyDescent="0.3"/>
    <row r="36" spans="1:4" x14ac:dyDescent="0.25">
      <c r="A36" s="31" t="s">
        <v>28</v>
      </c>
      <c r="B36" s="46"/>
      <c r="C36" s="32"/>
      <c r="D36" s="33"/>
    </row>
    <row r="37" spans="1:4" x14ac:dyDescent="0.25">
      <c r="A37" s="37"/>
      <c r="B37" s="38"/>
      <c r="C37" s="38"/>
      <c r="D37" s="39"/>
    </row>
    <row r="38" spans="1:4" ht="15.75" thickBot="1" x14ac:dyDescent="0.3">
      <c r="A38" s="40" t="s">
        <v>229</v>
      </c>
      <c r="B38" s="41"/>
      <c r="C38" s="42" t="s">
        <v>230</v>
      </c>
      <c r="D38" s="43"/>
    </row>
  </sheetData>
  <sheetProtection password="8557" sheet="1" objects="1" scenarios="1"/>
  <mergeCells count="2">
    <mergeCell ref="A3:C3"/>
    <mergeCell ref="E3:F3"/>
  </mergeCells>
  <hyperlinks>
    <hyperlink ref="E3:F3" location="'Tableau de bord'!A1" display="Retour tableau de bord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workbookViewId="0">
      <selection activeCell="E3" sqref="E3:F3"/>
    </sheetView>
  </sheetViews>
  <sheetFormatPr baseColWidth="10" defaultRowHeight="15" x14ac:dyDescent="0.25"/>
  <sheetData>
    <row r="2" spans="1:7" ht="15.75" thickBot="1" x14ac:dyDescent="0.3"/>
    <row r="3" spans="1:7" ht="15.75" thickBot="1" x14ac:dyDescent="0.3">
      <c r="A3" s="71" t="s">
        <v>185</v>
      </c>
      <c r="B3" s="71"/>
      <c r="C3" s="71"/>
      <c r="E3" s="65" t="s">
        <v>31</v>
      </c>
      <c r="F3" s="66"/>
    </row>
    <row r="6" spans="1:7" x14ac:dyDescent="0.25">
      <c r="A6" s="5" t="s">
        <v>231</v>
      </c>
      <c r="C6" s="4" t="s">
        <v>200</v>
      </c>
    </row>
    <row r="7" spans="1:7" x14ac:dyDescent="0.25">
      <c r="A7" s="5" t="s">
        <v>232</v>
      </c>
      <c r="C7" s="4" t="s">
        <v>96</v>
      </c>
      <c r="E7" s="17" t="s">
        <v>5</v>
      </c>
      <c r="F7" s="17"/>
      <c r="G7" s="18">
        <v>6</v>
      </c>
    </row>
    <row r="8" spans="1:7" x14ac:dyDescent="0.25">
      <c r="A8" s="5" t="s">
        <v>233</v>
      </c>
      <c r="C8" s="4" t="s">
        <v>226</v>
      </c>
    </row>
    <row r="9" spans="1:7" x14ac:dyDescent="0.25">
      <c r="A9" s="5" t="s">
        <v>234</v>
      </c>
      <c r="C9" s="4" t="s">
        <v>237</v>
      </c>
    </row>
    <row r="10" spans="1:7" x14ac:dyDescent="0.25">
      <c r="A10" s="5" t="s">
        <v>235</v>
      </c>
      <c r="C10" s="4" t="s">
        <v>140</v>
      </c>
    </row>
    <row r="11" spans="1:7" x14ac:dyDescent="0.25">
      <c r="A11" s="5" t="s">
        <v>236</v>
      </c>
      <c r="C11" s="4" t="s">
        <v>191</v>
      </c>
    </row>
    <row r="13" spans="1:7" ht="15.75" thickBot="1" x14ac:dyDescent="0.3"/>
    <row r="14" spans="1:7" x14ac:dyDescent="0.25">
      <c r="A14" s="6" t="s">
        <v>28</v>
      </c>
      <c r="B14" s="7"/>
      <c r="C14" s="7"/>
      <c r="D14" s="8"/>
    </row>
    <row r="15" spans="1:7" x14ac:dyDescent="0.25">
      <c r="A15" s="9"/>
      <c r="B15" s="10"/>
      <c r="C15" s="10"/>
      <c r="D15" s="11"/>
    </row>
    <row r="16" spans="1:7" ht="15.75" thickBot="1" x14ac:dyDescent="0.3">
      <c r="A16" s="28" t="s">
        <v>238</v>
      </c>
      <c r="B16" s="15"/>
      <c r="C16" s="29" t="s">
        <v>239</v>
      </c>
      <c r="D16" s="16"/>
    </row>
  </sheetData>
  <sheetProtection password="8557" sheet="1" objects="1" scenarios="1"/>
  <mergeCells count="2">
    <mergeCell ref="A3:C3"/>
    <mergeCell ref="E3:F3"/>
  </mergeCells>
  <hyperlinks>
    <hyperlink ref="E3:F3" location="'Tableau de bord'!A1" display="Retour tableau de bord"/>
  </hyperlinks>
  <pageMargins left="0.7" right="0.7" top="0.75" bottom="0.75" header="0.3" footer="0.3"/>
  <pageSetup paperSize="9" orientation="portrait" horizontalDpi="4294967295" verticalDpi="4294967295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workbookViewId="0">
      <selection activeCell="G3" sqref="G3:H3"/>
    </sheetView>
  </sheetViews>
  <sheetFormatPr baseColWidth="10" defaultRowHeight="15" x14ac:dyDescent="0.25"/>
  <sheetData>
    <row r="2" spans="1:9" ht="15.75" thickBot="1" x14ac:dyDescent="0.3"/>
    <row r="3" spans="1:9" ht="15.75" thickBot="1" x14ac:dyDescent="0.3">
      <c r="A3" s="71" t="s">
        <v>33</v>
      </c>
      <c r="B3" s="71"/>
      <c r="C3" s="71"/>
      <c r="G3" s="65" t="s">
        <v>31</v>
      </c>
      <c r="H3" s="66"/>
    </row>
    <row r="5" spans="1:9" x14ac:dyDescent="0.25">
      <c r="A5" s="5" t="s">
        <v>34</v>
      </c>
      <c r="C5" s="4" t="s">
        <v>39</v>
      </c>
    </row>
    <row r="6" spans="1:9" x14ac:dyDescent="0.25">
      <c r="A6" s="5" t="s">
        <v>35</v>
      </c>
      <c r="C6" s="4" t="s">
        <v>23</v>
      </c>
      <c r="G6" s="17" t="s">
        <v>5</v>
      </c>
      <c r="H6" s="17"/>
      <c r="I6" s="18">
        <v>4</v>
      </c>
    </row>
    <row r="7" spans="1:9" x14ac:dyDescent="0.25">
      <c r="A7" s="5" t="s">
        <v>36</v>
      </c>
      <c r="C7" s="4" t="s">
        <v>37</v>
      </c>
    </row>
    <row r="8" spans="1:9" x14ac:dyDescent="0.25">
      <c r="A8" s="5" t="s">
        <v>38</v>
      </c>
      <c r="C8" s="4" t="s">
        <v>27</v>
      </c>
    </row>
    <row r="11" spans="1:9" ht="15.75" thickBot="1" x14ac:dyDescent="0.3"/>
    <row r="12" spans="1:9" x14ac:dyDescent="0.25">
      <c r="A12" s="6" t="s">
        <v>28</v>
      </c>
      <c r="B12" s="7"/>
      <c r="C12" s="7"/>
      <c r="D12" s="8"/>
    </row>
    <row r="13" spans="1:9" x14ac:dyDescent="0.25">
      <c r="A13" s="9"/>
      <c r="B13" s="10"/>
      <c r="C13" s="10"/>
      <c r="D13" s="11"/>
    </row>
    <row r="14" spans="1:9" x14ac:dyDescent="0.25">
      <c r="A14" s="12" t="s">
        <v>40</v>
      </c>
      <c r="B14" s="10"/>
      <c r="C14" s="13" t="s">
        <v>41</v>
      </c>
      <c r="D14" s="11"/>
    </row>
    <row r="15" spans="1:9" ht="15.75" thickBot="1" x14ac:dyDescent="0.3">
      <c r="A15" s="14"/>
      <c r="B15" s="15"/>
      <c r="C15" s="15"/>
      <c r="D15" s="16"/>
    </row>
  </sheetData>
  <sheetProtection password="8557" sheet="1" objects="1" scenarios="1"/>
  <mergeCells count="2">
    <mergeCell ref="A3:C3"/>
    <mergeCell ref="G3:H3"/>
  </mergeCells>
  <hyperlinks>
    <hyperlink ref="G3:H3" location="'Tableau de bord'!A1" display="Retour tableau de bord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workbookViewId="0">
      <selection activeCell="F3" sqref="F3:G3"/>
    </sheetView>
  </sheetViews>
  <sheetFormatPr baseColWidth="10" defaultRowHeight="15" x14ac:dyDescent="0.25"/>
  <sheetData>
    <row r="2" spans="1:9" ht="15.75" thickBot="1" x14ac:dyDescent="0.3"/>
    <row r="3" spans="1:9" ht="15.75" thickBot="1" x14ac:dyDescent="0.3">
      <c r="A3" s="72" t="s">
        <v>6</v>
      </c>
      <c r="B3" s="72"/>
      <c r="C3" s="72"/>
      <c r="F3" s="65" t="s">
        <v>31</v>
      </c>
      <c r="G3" s="66"/>
    </row>
    <row r="6" spans="1:9" x14ac:dyDescent="0.25">
      <c r="A6" s="5" t="s">
        <v>8</v>
      </c>
      <c r="C6" s="4" t="s">
        <v>17</v>
      </c>
      <c r="D6" s="4"/>
    </row>
    <row r="7" spans="1:9" x14ac:dyDescent="0.25">
      <c r="A7" s="5" t="s">
        <v>9</v>
      </c>
      <c r="C7" s="4" t="s">
        <v>23</v>
      </c>
      <c r="D7" s="4"/>
    </row>
    <row r="8" spans="1:9" x14ac:dyDescent="0.25">
      <c r="A8" s="5" t="s">
        <v>10</v>
      </c>
      <c r="C8" s="4" t="s">
        <v>22</v>
      </c>
      <c r="D8" s="4"/>
      <c r="G8" s="17" t="s">
        <v>5</v>
      </c>
      <c r="H8" s="17"/>
      <c r="I8" s="18">
        <v>14</v>
      </c>
    </row>
    <row r="9" spans="1:9" x14ac:dyDescent="0.25">
      <c r="A9" s="5" t="s">
        <v>11</v>
      </c>
      <c r="C9" s="4" t="s">
        <v>20</v>
      </c>
      <c r="D9" s="4"/>
    </row>
    <row r="10" spans="1:9" x14ac:dyDescent="0.25">
      <c r="A10" s="5" t="s">
        <v>12</v>
      </c>
      <c r="C10" s="4" t="s">
        <v>18</v>
      </c>
      <c r="D10" s="4"/>
    </row>
    <row r="11" spans="1:9" x14ac:dyDescent="0.25">
      <c r="A11" s="5" t="s">
        <v>13</v>
      </c>
      <c r="C11" s="4" t="s">
        <v>19</v>
      </c>
      <c r="D11" s="4"/>
    </row>
    <row r="12" spans="1:9" x14ac:dyDescent="0.25">
      <c r="A12" s="5" t="s">
        <v>14</v>
      </c>
      <c r="C12" s="4" t="s">
        <v>20</v>
      </c>
      <c r="D12" s="4"/>
    </row>
    <row r="13" spans="1:9" x14ac:dyDescent="0.25">
      <c r="A13" s="5" t="s">
        <v>15</v>
      </c>
      <c r="C13" s="4" t="s">
        <v>17</v>
      </c>
      <c r="D13" s="4"/>
    </row>
    <row r="14" spans="1:9" x14ac:dyDescent="0.25">
      <c r="A14" s="5" t="s">
        <v>16</v>
      </c>
      <c r="C14" s="4" t="s">
        <v>21</v>
      </c>
      <c r="D14" s="4"/>
    </row>
    <row r="15" spans="1:9" x14ac:dyDescent="0.25">
      <c r="A15" s="5" t="s">
        <v>24</v>
      </c>
      <c r="C15" s="4" t="s">
        <v>25</v>
      </c>
    </row>
    <row r="16" spans="1:9" x14ac:dyDescent="0.25">
      <c r="A16" s="5" t="s">
        <v>26</v>
      </c>
      <c r="C16" s="4" t="s">
        <v>27</v>
      </c>
    </row>
    <row r="17" spans="1:4" x14ac:dyDescent="0.25">
      <c r="A17" s="5" t="s">
        <v>243</v>
      </c>
      <c r="C17" s="4" t="s">
        <v>244</v>
      </c>
    </row>
    <row r="18" spans="1:4" x14ac:dyDescent="0.25">
      <c r="A18" s="5" t="s">
        <v>245</v>
      </c>
      <c r="C18" s="4" t="s">
        <v>96</v>
      </c>
    </row>
    <row r="19" spans="1:4" x14ac:dyDescent="0.25">
      <c r="A19" s="5" t="s">
        <v>246</v>
      </c>
      <c r="C19" s="4" t="s">
        <v>247</v>
      </c>
    </row>
    <row r="20" spans="1:4" ht="15.75" thickBot="1" x14ac:dyDescent="0.3"/>
    <row r="21" spans="1:4" x14ac:dyDescent="0.25">
      <c r="A21" s="6" t="s">
        <v>28</v>
      </c>
      <c r="B21" s="7"/>
      <c r="C21" s="7"/>
      <c r="D21" s="8"/>
    </row>
    <row r="22" spans="1:4" x14ac:dyDescent="0.25">
      <c r="A22" s="9"/>
      <c r="B22" s="10"/>
      <c r="C22" s="10"/>
      <c r="D22" s="11"/>
    </row>
    <row r="23" spans="1:4" x14ac:dyDescent="0.25">
      <c r="A23" s="12" t="s">
        <v>29</v>
      </c>
      <c r="B23" s="10"/>
      <c r="C23" s="13" t="s">
        <v>30</v>
      </c>
      <c r="D23" s="11"/>
    </row>
    <row r="24" spans="1:4" ht="15.75" thickBot="1" x14ac:dyDescent="0.3">
      <c r="A24" s="14"/>
      <c r="B24" s="15"/>
      <c r="C24" s="15"/>
      <c r="D24" s="16"/>
    </row>
  </sheetData>
  <sheetProtection password="8557" sheet="1" objects="1" scenarios="1"/>
  <mergeCells count="2">
    <mergeCell ref="A3:C3"/>
    <mergeCell ref="F3:G3"/>
  </mergeCells>
  <hyperlinks>
    <hyperlink ref="F3:G3" location="'Tableau de bord'!A1" display="Retour tableau de bord"/>
  </hyperlink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9"/>
  <sheetViews>
    <sheetView workbookViewId="0">
      <selection activeCell="F7" sqref="F7"/>
    </sheetView>
  </sheetViews>
  <sheetFormatPr baseColWidth="10" defaultRowHeight="15" x14ac:dyDescent="0.25"/>
  <sheetData>
    <row r="2" spans="1:9" ht="15.75" thickBot="1" x14ac:dyDescent="0.3"/>
    <row r="3" spans="1:9" ht="15.75" thickBot="1" x14ac:dyDescent="0.3">
      <c r="A3" s="64" t="s">
        <v>181</v>
      </c>
      <c r="B3" s="64"/>
      <c r="E3" s="65" t="s">
        <v>31</v>
      </c>
      <c r="F3" s="66"/>
    </row>
    <row r="5" spans="1:9" x14ac:dyDescent="0.25">
      <c r="A5" s="5" t="s">
        <v>36</v>
      </c>
      <c r="C5" s="4"/>
      <c r="D5" s="4" t="s">
        <v>37</v>
      </c>
    </row>
    <row r="6" spans="1:9" x14ac:dyDescent="0.25">
      <c r="A6" s="5" t="s">
        <v>308</v>
      </c>
      <c r="C6" s="4"/>
      <c r="D6" s="4" t="s">
        <v>37</v>
      </c>
    </row>
    <row r="7" spans="1:9" x14ac:dyDescent="0.25">
      <c r="A7" s="5" t="s">
        <v>309</v>
      </c>
      <c r="D7" s="4" t="s">
        <v>313</v>
      </c>
      <c r="G7" s="17" t="s">
        <v>5</v>
      </c>
      <c r="H7" s="17"/>
      <c r="I7" s="18">
        <v>6</v>
      </c>
    </row>
    <row r="8" spans="1:9" x14ac:dyDescent="0.25">
      <c r="A8" s="5" t="s">
        <v>310</v>
      </c>
      <c r="D8" s="4" t="s">
        <v>140</v>
      </c>
    </row>
    <row r="9" spans="1:9" x14ac:dyDescent="0.25">
      <c r="A9" s="5" t="s">
        <v>311</v>
      </c>
      <c r="D9" s="4" t="s">
        <v>202</v>
      </c>
    </row>
    <row r="10" spans="1:9" x14ac:dyDescent="0.25">
      <c r="A10" s="5" t="s">
        <v>312</v>
      </c>
      <c r="D10" s="4" t="s">
        <v>53</v>
      </c>
    </row>
    <row r="11" spans="1:9" ht="15.75" thickBot="1" x14ac:dyDescent="0.3"/>
    <row r="12" spans="1:9" x14ac:dyDescent="0.25">
      <c r="A12" s="31" t="s">
        <v>28</v>
      </c>
      <c r="B12" s="32"/>
      <c r="C12" s="32"/>
      <c r="D12" s="33"/>
    </row>
    <row r="13" spans="1:9" x14ac:dyDescent="0.25">
      <c r="A13" s="37"/>
      <c r="B13" s="38"/>
      <c r="C13" s="38"/>
      <c r="D13" s="39"/>
    </row>
    <row r="14" spans="1:9" ht="15.75" thickBot="1" x14ac:dyDescent="0.3">
      <c r="A14" s="40" t="s">
        <v>314</v>
      </c>
      <c r="B14" s="41"/>
      <c r="C14" s="42" t="s">
        <v>315</v>
      </c>
      <c r="D14" s="43"/>
    </row>
    <row r="21" spans="1:3" x14ac:dyDescent="0.25">
      <c r="A21" s="5"/>
      <c r="B21" s="5"/>
      <c r="C21" s="4"/>
    </row>
    <row r="22" spans="1:3" x14ac:dyDescent="0.25">
      <c r="A22" s="5"/>
      <c r="B22" s="5"/>
      <c r="C22" s="4"/>
    </row>
    <row r="23" spans="1:3" x14ac:dyDescent="0.25">
      <c r="A23" s="5"/>
      <c r="B23" s="5"/>
      <c r="C23" s="4"/>
    </row>
    <row r="24" spans="1:3" x14ac:dyDescent="0.25">
      <c r="A24" s="5"/>
      <c r="B24" s="5"/>
      <c r="C24" s="4"/>
    </row>
    <row r="25" spans="1:3" x14ac:dyDescent="0.25">
      <c r="A25" s="5"/>
      <c r="C25" s="4"/>
    </row>
    <row r="26" spans="1:3" x14ac:dyDescent="0.25">
      <c r="A26" s="5"/>
      <c r="C26" s="4"/>
    </row>
    <row r="27" spans="1:3" x14ac:dyDescent="0.25">
      <c r="A27" s="5"/>
      <c r="C27" s="4"/>
    </row>
    <row r="28" spans="1:3" x14ac:dyDescent="0.25">
      <c r="A28" s="5"/>
      <c r="C28" s="4"/>
    </row>
    <row r="29" spans="1:3" x14ac:dyDescent="0.25">
      <c r="A29" s="5"/>
      <c r="C29" s="4"/>
    </row>
  </sheetData>
  <sheetProtection password="8557" sheet="1" objects="1" scenarios="1"/>
  <mergeCells count="2">
    <mergeCell ref="A3:B3"/>
    <mergeCell ref="E3:F3"/>
  </mergeCells>
  <hyperlinks>
    <hyperlink ref="E3:F3" location="'Tableau de bord'!A1" display="Retour tableau de bord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"/>
  <sheetViews>
    <sheetView workbookViewId="0">
      <selection activeCell="F3" sqref="F3:G3"/>
    </sheetView>
  </sheetViews>
  <sheetFormatPr baseColWidth="10" defaultRowHeight="15" x14ac:dyDescent="0.25"/>
  <sheetData>
    <row r="2" spans="1:8" ht="15.75" thickBot="1" x14ac:dyDescent="0.3"/>
    <row r="3" spans="1:8" ht="15.75" thickBot="1" x14ac:dyDescent="0.3">
      <c r="A3" s="68" t="s">
        <v>42</v>
      </c>
      <c r="B3" s="68"/>
      <c r="C3" s="68"/>
      <c r="F3" s="65" t="s">
        <v>31</v>
      </c>
      <c r="G3" s="66"/>
    </row>
    <row r="6" spans="1:8" x14ac:dyDescent="0.25">
      <c r="A6" t="s">
        <v>248</v>
      </c>
      <c r="C6" s="4" t="s">
        <v>50</v>
      </c>
    </row>
    <row r="7" spans="1:8" x14ac:dyDescent="0.25">
      <c r="A7" t="s">
        <v>249</v>
      </c>
      <c r="C7" s="4" t="s">
        <v>250</v>
      </c>
      <c r="F7" s="17" t="s">
        <v>5</v>
      </c>
      <c r="G7" s="17"/>
      <c r="H7" s="18">
        <v>2</v>
      </c>
    </row>
    <row r="10" spans="1:8" ht="15.75" thickBot="1" x14ac:dyDescent="0.3"/>
    <row r="11" spans="1:8" x14ac:dyDescent="0.25">
      <c r="A11" s="6" t="s">
        <v>28</v>
      </c>
      <c r="B11" s="7"/>
      <c r="C11" s="7"/>
      <c r="D11" s="8"/>
    </row>
    <row r="12" spans="1:8" x14ac:dyDescent="0.25">
      <c r="A12" s="9"/>
      <c r="B12" s="10"/>
      <c r="C12" s="10"/>
      <c r="D12" s="11"/>
    </row>
    <row r="13" spans="1:8" x14ac:dyDescent="0.25">
      <c r="A13" s="12" t="s">
        <v>56</v>
      </c>
      <c r="B13" s="10"/>
      <c r="C13" s="13" t="s">
        <v>57</v>
      </c>
      <c r="D13" s="11"/>
    </row>
    <row r="14" spans="1:8" ht="15.75" thickBot="1" x14ac:dyDescent="0.3">
      <c r="A14" s="14"/>
      <c r="B14" s="15"/>
      <c r="C14" s="15"/>
      <c r="D14" s="16"/>
    </row>
  </sheetData>
  <sheetProtection password="8557" sheet="1" objects="1" scenarios="1"/>
  <mergeCells count="2">
    <mergeCell ref="A3:C3"/>
    <mergeCell ref="F3:G3"/>
  </mergeCells>
  <hyperlinks>
    <hyperlink ref="F3:G3" location="'Tableau de bord'!A1" display="Retour tableau de bord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workbookViewId="0">
      <selection activeCell="F3" sqref="F3:G3"/>
    </sheetView>
  </sheetViews>
  <sheetFormatPr baseColWidth="10" defaultRowHeight="15" x14ac:dyDescent="0.25"/>
  <cols>
    <col min="2" max="2" width="12.85546875" customWidth="1"/>
  </cols>
  <sheetData>
    <row r="2" spans="1:8" ht="15.75" thickBot="1" x14ac:dyDescent="0.3"/>
    <row r="3" spans="1:8" ht="15.75" thickBot="1" x14ac:dyDescent="0.3">
      <c r="A3" s="68" t="s">
        <v>43</v>
      </c>
      <c r="B3" s="68"/>
      <c r="C3" s="68"/>
      <c r="F3" s="65" t="s">
        <v>31</v>
      </c>
      <c r="G3" s="66"/>
    </row>
    <row r="5" spans="1:8" x14ac:dyDescent="0.25">
      <c r="A5" s="5" t="s">
        <v>55</v>
      </c>
      <c r="C5" s="4" t="s">
        <v>51</v>
      </c>
    </row>
    <row r="6" spans="1:8" x14ac:dyDescent="0.25">
      <c r="A6" s="5" t="s">
        <v>44</v>
      </c>
      <c r="C6" s="4" t="s">
        <v>54</v>
      </c>
    </row>
    <row r="7" spans="1:8" x14ac:dyDescent="0.25">
      <c r="A7" s="5" t="s">
        <v>45</v>
      </c>
      <c r="C7" s="4" t="s">
        <v>52</v>
      </c>
      <c r="F7" s="17" t="s">
        <v>5</v>
      </c>
      <c r="G7" s="17"/>
      <c r="H7" s="18">
        <v>6</v>
      </c>
    </row>
    <row r="8" spans="1:8" x14ac:dyDescent="0.25">
      <c r="A8" s="5" t="s">
        <v>46</v>
      </c>
      <c r="C8" s="4" t="s">
        <v>53</v>
      </c>
    </row>
    <row r="9" spans="1:8" x14ac:dyDescent="0.25">
      <c r="A9" s="5" t="s">
        <v>47</v>
      </c>
      <c r="C9" s="4" t="s">
        <v>48</v>
      </c>
    </row>
    <row r="10" spans="1:8" x14ac:dyDescent="0.25">
      <c r="A10" s="5" t="s">
        <v>49</v>
      </c>
      <c r="C10" s="4" t="s">
        <v>50</v>
      </c>
    </row>
    <row r="12" spans="1:8" ht="15.75" thickBot="1" x14ac:dyDescent="0.3"/>
    <row r="13" spans="1:8" x14ac:dyDescent="0.25">
      <c r="A13" s="6" t="s">
        <v>28</v>
      </c>
      <c r="B13" s="7"/>
      <c r="C13" s="7"/>
      <c r="D13" s="8"/>
    </row>
    <row r="14" spans="1:8" x14ac:dyDescent="0.25">
      <c r="A14" s="9"/>
      <c r="B14" s="10"/>
      <c r="C14" s="10"/>
      <c r="D14" s="11"/>
    </row>
    <row r="15" spans="1:8" x14ac:dyDescent="0.25">
      <c r="A15" s="20" t="s">
        <v>55</v>
      </c>
      <c r="B15" s="10"/>
      <c r="C15" s="13" t="s">
        <v>51</v>
      </c>
      <c r="D15" s="11"/>
    </row>
    <row r="16" spans="1:8" ht="15.75" thickBot="1" x14ac:dyDescent="0.3">
      <c r="A16" s="14"/>
      <c r="B16" s="15"/>
      <c r="C16" s="15"/>
      <c r="D16" s="16"/>
    </row>
  </sheetData>
  <sheetProtection password="8557" sheet="1" objects="1" scenarios="1"/>
  <mergeCells count="2">
    <mergeCell ref="A3:C3"/>
    <mergeCell ref="F3:G3"/>
  </mergeCells>
  <hyperlinks>
    <hyperlink ref="F3:G3" location="'Tableau de bord'!A1" display="Retour tableau de bord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workbookViewId="0">
      <selection activeCell="E3" sqref="E3:F3"/>
    </sheetView>
  </sheetViews>
  <sheetFormatPr baseColWidth="10" defaultRowHeight="15" x14ac:dyDescent="0.25"/>
  <sheetData>
    <row r="2" spans="1:7" ht="15.75" thickBot="1" x14ac:dyDescent="0.3"/>
    <row r="3" spans="1:7" ht="15.75" thickBot="1" x14ac:dyDescent="0.3">
      <c r="A3" s="67" t="s">
        <v>182</v>
      </c>
      <c r="B3" s="67"/>
      <c r="C3" s="67"/>
      <c r="E3" s="65" t="s">
        <v>31</v>
      </c>
      <c r="F3" s="66"/>
    </row>
    <row r="5" spans="1:7" x14ac:dyDescent="0.25">
      <c r="A5" s="5" t="s">
        <v>316</v>
      </c>
      <c r="B5" s="5"/>
      <c r="C5" s="4" t="s">
        <v>98</v>
      </c>
    </row>
    <row r="6" spans="1:7" x14ac:dyDescent="0.25">
      <c r="A6" s="5" t="s">
        <v>317</v>
      </c>
      <c r="B6" s="5"/>
      <c r="C6" s="4" t="s">
        <v>320</v>
      </c>
    </row>
    <row r="7" spans="1:7" x14ac:dyDescent="0.25">
      <c r="A7" s="5" t="s">
        <v>318</v>
      </c>
      <c r="B7" s="5"/>
      <c r="C7" s="4" t="s">
        <v>247</v>
      </c>
    </row>
    <row r="8" spans="1:7" x14ac:dyDescent="0.25">
      <c r="A8" s="5" t="s">
        <v>319</v>
      </c>
      <c r="B8" s="5"/>
      <c r="C8" s="4" t="s">
        <v>48</v>
      </c>
    </row>
    <row r="9" spans="1:7" x14ac:dyDescent="0.25">
      <c r="A9" s="5" t="s">
        <v>321</v>
      </c>
      <c r="C9" s="4" t="s">
        <v>96</v>
      </c>
    </row>
    <row r="10" spans="1:7" x14ac:dyDescent="0.25">
      <c r="A10" s="5" t="s">
        <v>322</v>
      </c>
      <c r="C10" s="4" t="s">
        <v>247</v>
      </c>
    </row>
    <row r="11" spans="1:7" x14ac:dyDescent="0.25">
      <c r="A11" s="5" t="s">
        <v>323</v>
      </c>
      <c r="C11" s="4" t="s">
        <v>98</v>
      </c>
    </row>
    <row r="12" spans="1:7" x14ac:dyDescent="0.25">
      <c r="A12" s="5" t="s">
        <v>324</v>
      </c>
      <c r="C12" s="4" t="s">
        <v>325</v>
      </c>
      <c r="E12" s="17" t="s">
        <v>5</v>
      </c>
      <c r="F12" s="17"/>
      <c r="G12" s="18">
        <v>18</v>
      </c>
    </row>
    <row r="13" spans="1:7" x14ac:dyDescent="0.25">
      <c r="A13" s="5" t="s">
        <v>326</v>
      </c>
      <c r="C13" s="4" t="s">
        <v>325</v>
      </c>
    </row>
    <row r="14" spans="1:7" x14ac:dyDescent="0.25">
      <c r="A14" s="5" t="s">
        <v>327</v>
      </c>
      <c r="C14" s="4" t="s">
        <v>336</v>
      </c>
    </row>
    <row r="15" spans="1:7" x14ac:dyDescent="0.25">
      <c r="A15" s="5" t="s">
        <v>328</v>
      </c>
      <c r="C15" s="4" t="s">
        <v>140</v>
      </c>
    </row>
    <row r="16" spans="1:7" x14ac:dyDescent="0.25">
      <c r="A16" s="5" t="s">
        <v>329</v>
      </c>
      <c r="C16" s="4" t="s">
        <v>123</v>
      </c>
    </row>
    <row r="17" spans="1:3" x14ac:dyDescent="0.25">
      <c r="A17" s="5" t="s">
        <v>330</v>
      </c>
      <c r="C17" s="4" t="s">
        <v>18</v>
      </c>
    </row>
    <row r="18" spans="1:3" x14ac:dyDescent="0.25">
      <c r="A18" s="5" t="s">
        <v>331</v>
      </c>
      <c r="C18" s="4" t="s">
        <v>68</v>
      </c>
    </row>
    <row r="19" spans="1:3" x14ac:dyDescent="0.25">
      <c r="A19" s="5" t="s">
        <v>332</v>
      </c>
      <c r="C19" s="4" t="s">
        <v>140</v>
      </c>
    </row>
    <row r="20" spans="1:3" x14ac:dyDescent="0.25">
      <c r="A20" s="5" t="s">
        <v>333</v>
      </c>
      <c r="C20" s="4"/>
    </row>
    <row r="21" spans="1:3" x14ac:dyDescent="0.25">
      <c r="A21" s="5" t="s">
        <v>334</v>
      </c>
      <c r="C21" s="4" t="s">
        <v>190</v>
      </c>
    </row>
    <row r="22" spans="1:3" x14ac:dyDescent="0.25">
      <c r="A22" s="5" t="s">
        <v>335</v>
      </c>
      <c r="C22" s="4" t="s">
        <v>53</v>
      </c>
    </row>
  </sheetData>
  <sheetProtection password="8557" sheet="1" objects="1" scenarios="1"/>
  <mergeCells count="2">
    <mergeCell ref="A3:C3"/>
    <mergeCell ref="E3:F3"/>
  </mergeCells>
  <hyperlinks>
    <hyperlink ref="E3:F3" location="'Tableau de bord'!A1" display="Retour tableau de bord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"/>
  <sheetViews>
    <sheetView workbookViewId="0">
      <selection activeCell="E8" sqref="E8:G8"/>
    </sheetView>
  </sheetViews>
  <sheetFormatPr baseColWidth="10" defaultRowHeight="15" x14ac:dyDescent="0.25"/>
  <sheetData>
    <row r="2" spans="1:7" ht="15.75" thickBot="1" x14ac:dyDescent="0.3"/>
    <row r="3" spans="1:7" ht="15.75" thickBot="1" x14ac:dyDescent="0.3">
      <c r="A3" s="68" t="s">
        <v>178</v>
      </c>
      <c r="B3" s="68"/>
      <c r="C3" s="68"/>
      <c r="E3" s="65" t="s">
        <v>31</v>
      </c>
      <c r="F3" s="66"/>
    </row>
    <row r="5" spans="1:7" x14ac:dyDescent="0.25">
      <c r="A5" s="5" t="s">
        <v>278</v>
      </c>
      <c r="C5" s="4" t="s">
        <v>136</v>
      </c>
    </row>
    <row r="6" spans="1:7" x14ac:dyDescent="0.25">
      <c r="A6" s="5" t="s">
        <v>279</v>
      </c>
      <c r="C6" s="4" t="s">
        <v>244</v>
      </c>
    </row>
    <row r="7" spans="1:7" x14ac:dyDescent="0.25">
      <c r="A7" s="5" t="s">
        <v>280</v>
      </c>
      <c r="C7" s="4" t="s">
        <v>22</v>
      </c>
    </row>
    <row r="8" spans="1:7" x14ac:dyDescent="0.25">
      <c r="A8" s="5" t="s">
        <v>281</v>
      </c>
      <c r="C8" s="4" t="s">
        <v>19</v>
      </c>
      <c r="E8" s="17" t="s">
        <v>5</v>
      </c>
      <c r="F8" s="17"/>
      <c r="G8" s="18">
        <v>10</v>
      </c>
    </row>
    <row r="9" spans="1:7" x14ac:dyDescent="0.25">
      <c r="A9" s="5" t="s">
        <v>282</v>
      </c>
      <c r="C9" s="4" t="s">
        <v>18</v>
      </c>
    </row>
    <row r="10" spans="1:7" x14ac:dyDescent="0.25">
      <c r="A10" s="5" t="s">
        <v>283</v>
      </c>
      <c r="C10" s="4" t="s">
        <v>54</v>
      </c>
    </row>
    <row r="11" spans="1:7" x14ac:dyDescent="0.25">
      <c r="A11" s="5" t="s">
        <v>284</v>
      </c>
      <c r="C11" s="4"/>
    </row>
    <row r="12" spans="1:7" x14ac:dyDescent="0.25">
      <c r="A12" s="5" t="s">
        <v>285</v>
      </c>
      <c r="C12" s="4" t="s">
        <v>75</v>
      </c>
    </row>
    <row r="13" spans="1:7" x14ac:dyDescent="0.25">
      <c r="A13" s="5" t="s">
        <v>286</v>
      </c>
      <c r="C13" s="4" t="s">
        <v>22</v>
      </c>
    </row>
    <row r="14" spans="1:7" x14ac:dyDescent="0.25">
      <c r="A14" s="5" t="s">
        <v>287</v>
      </c>
      <c r="C14" s="4" t="s">
        <v>123</v>
      </c>
    </row>
    <row r="16" spans="1:7" ht="15.75" thickBot="1" x14ac:dyDescent="0.3"/>
    <row r="17" spans="1:4" x14ac:dyDescent="0.25">
      <c r="A17" s="31" t="s">
        <v>28</v>
      </c>
      <c r="B17" s="32"/>
      <c r="C17" s="32"/>
      <c r="D17" s="33"/>
    </row>
    <row r="18" spans="1:4" x14ac:dyDescent="0.25">
      <c r="A18" s="37"/>
      <c r="B18" s="38"/>
      <c r="C18" s="38"/>
      <c r="D18" s="39"/>
    </row>
    <row r="19" spans="1:4" ht="15.75" thickBot="1" x14ac:dyDescent="0.3">
      <c r="A19" s="40" t="s">
        <v>280</v>
      </c>
      <c r="B19" s="41"/>
      <c r="C19" s="42" t="s">
        <v>22</v>
      </c>
      <c r="D19" s="43"/>
    </row>
  </sheetData>
  <sheetProtection password="8557" sheet="1" objects="1" scenarios="1"/>
  <mergeCells count="2">
    <mergeCell ref="A3:C3"/>
    <mergeCell ref="E3:F3"/>
  </mergeCells>
  <hyperlinks>
    <hyperlink ref="E3:F3" location="'Tableau de bord'!A1" display="Retour tableau de bord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0"/>
  <sheetViews>
    <sheetView workbookViewId="0">
      <selection activeCell="F11" sqref="F11:H11"/>
    </sheetView>
  </sheetViews>
  <sheetFormatPr baseColWidth="10" defaultRowHeight="15" x14ac:dyDescent="0.25"/>
  <sheetData>
    <row r="2" spans="1:8" ht="15.75" thickBot="1" x14ac:dyDescent="0.3"/>
    <row r="3" spans="1:8" ht="15.75" thickBot="1" x14ac:dyDescent="0.3">
      <c r="A3" s="68" t="s">
        <v>184</v>
      </c>
      <c r="B3" s="68"/>
      <c r="C3" s="68"/>
      <c r="E3" s="65" t="s">
        <v>31</v>
      </c>
      <c r="F3" s="66"/>
    </row>
    <row r="6" spans="1:8" x14ac:dyDescent="0.25">
      <c r="A6" s="5" t="s">
        <v>257</v>
      </c>
      <c r="C6" s="4" t="s">
        <v>258</v>
      </c>
    </row>
    <row r="7" spans="1:8" x14ac:dyDescent="0.25">
      <c r="A7" s="5" t="s">
        <v>259</v>
      </c>
      <c r="C7" s="4" t="s">
        <v>50</v>
      </c>
    </row>
    <row r="8" spans="1:8" x14ac:dyDescent="0.25">
      <c r="A8" s="5" t="s">
        <v>260</v>
      </c>
      <c r="C8" s="4" t="s">
        <v>244</v>
      </c>
    </row>
    <row r="9" spans="1:8" x14ac:dyDescent="0.25">
      <c r="A9" s="5" t="s">
        <v>261</v>
      </c>
      <c r="C9" s="4" t="s">
        <v>27</v>
      </c>
    </row>
    <row r="10" spans="1:8" x14ac:dyDescent="0.25">
      <c r="A10" s="5" t="s">
        <v>264</v>
      </c>
      <c r="C10" s="4" t="s">
        <v>207</v>
      </c>
    </row>
    <row r="11" spans="1:8" x14ac:dyDescent="0.25">
      <c r="A11" s="5" t="s">
        <v>265</v>
      </c>
      <c r="C11" s="4" t="s">
        <v>68</v>
      </c>
      <c r="F11" s="17" t="s">
        <v>5</v>
      </c>
      <c r="G11" s="17"/>
      <c r="H11" s="18">
        <v>15</v>
      </c>
    </row>
    <row r="12" spans="1:8" x14ac:dyDescent="0.25">
      <c r="A12" s="5" t="s">
        <v>266</v>
      </c>
      <c r="C12" s="4" t="s">
        <v>275</v>
      </c>
    </row>
    <row r="13" spans="1:8" x14ac:dyDescent="0.25">
      <c r="A13" s="5" t="s">
        <v>267</v>
      </c>
      <c r="C13" s="4" t="s">
        <v>207</v>
      </c>
    </row>
    <row r="14" spans="1:8" x14ac:dyDescent="0.25">
      <c r="A14" s="5" t="s">
        <v>268</v>
      </c>
      <c r="C14" s="4" t="s">
        <v>123</v>
      </c>
    </row>
    <row r="15" spans="1:8" x14ac:dyDescent="0.25">
      <c r="A15" s="5" t="s">
        <v>269</v>
      </c>
      <c r="C15" s="4" t="s">
        <v>18</v>
      </c>
    </row>
    <row r="16" spans="1:8" x14ac:dyDescent="0.25">
      <c r="A16" s="5" t="s">
        <v>270</v>
      </c>
      <c r="C16" s="4" t="s">
        <v>61</v>
      </c>
    </row>
    <row r="17" spans="1:6" x14ac:dyDescent="0.25">
      <c r="A17" s="5" t="s">
        <v>271</v>
      </c>
      <c r="C17" s="4" t="s">
        <v>276</v>
      </c>
    </row>
    <row r="18" spans="1:6" x14ac:dyDescent="0.25">
      <c r="A18" s="5" t="s">
        <v>272</v>
      </c>
      <c r="C18" s="4" t="s">
        <v>19</v>
      </c>
    </row>
    <row r="19" spans="1:6" x14ac:dyDescent="0.25">
      <c r="A19" s="5" t="s">
        <v>273</v>
      </c>
      <c r="C19" s="4" t="s">
        <v>227</v>
      </c>
    </row>
    <row r="20" spans="1:6" x14ac:dyDescent="0.25">
      <c r="A20" s="5" t="s">
        <v>274</v>
      </c>
    </row>
    <row r="23" spans="1:6" ht="15.75" thickBot="1" x14ac:dyDescent="0.3"/>
    <row r="24" spans="1:6" x14ac:dyDescent="0.25">
      <c r="A24" s="31" t="s">
        <v>28</v>
      </c>
      <c r="B24" s="32"/>
      <c r="C24" s="32"/>
      <c r="D24" s="32"/>
      <c r="E24" s="33"/>
    </row>
    <row r="25" spans="1:6" x14ac:dyDescent="0.25">
      <c r="A25" s="37"/>
      <c r="B25" s="38"/>
      <c r="C25" s="38"/>
      <c r="D25" s="38"/>
      <c r="E25" s="39"/>
    </row>
    <row r="26" spans="1:6" ht="15.75" thickBot="1" x14ac:dyDescent="0.3">
      <c r="A26" s="40" t="s">
        <v>264</v>
      </c>
      <c r="B26" s="41"/>
      <c r="C26" s="42" t="s">
        <v>207</v>
      </c>
      <c r="D26" s="41"/>
      <c r="E26" s="43"/>
    </row>
    <row r="28" spans="1:6" x14ac:dyDescent="0.25">
      <c r="A28" s="48" t="s">
        <v>277</v>
      </c>
    </row>
    <row r="29" spans="1:6" x14ac:dyDescent="0.25">
      <c r="A29" s="49"/>
    </row>
    <row r="30" spans="1:6" x14ac:dyDescent="0.25">
      <c r="A30" s="5" t="s">
        <v>262</v>
      </c>
      <c r="B30" s="4"/>
      <c r="C30" s="4" t="s">
        <v>258</v>
      </c>
      <c r="E30" s="47" t="s">
        <v>263</v>
      </c>
      <c r="F30" s="47"/>
    </row>
  </sheetData>
  <sheetProtection password="8557" sheet="1" objects="1" scenarios="1"/>
  <mergeCells count="2">
    <mergeCell ref="A3:C3"/>
    <mergeCell ref="E3:F3"/>
  </mergeCells>
  <hyperlinks>
    <hyperlink ref="E3:F3" location="'Tableau de bord'!A1" display="Retour tableau de bord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C28" sqref="C28"/>
    </sheetView>
  </sheetViews>
  <sheetFormatPr baseColWidth="10" defaultRowHeight="15" x14ac:dyDescent="0.25"/>
  <sheetData>
    <row r="2" spans="1:7" ht="15.75" thickBot="1" x14ac:dyDescent="0.3"/>
    <row r="3" spans="1:7" ht="15.75" thickBot="1" x14ac:dyDescent="0.3">
      <c r="A3" s="68" t="s">
        <v>175</v>
      </c>
      <c r="B3" s="68"/>
      <c r="C3" s="68"/>
      <c r="E3" s="65" t="s">
        <v>31</v>
      </c>
      <c r="F3" s="66"/>
    </row>
    <row r="5" spans="1:7" x14ac:dyDescent="0.25">
      <c r="A5" s="5" t="s">
        <v>176</v>
      </c>
      <c r="C5" s="4" t="s">
        <v>113</v>
      </c>
      <c r="E5" s="17" t="s">
        <v>5</v>
      </c>
      <c r="F5" s="17"/>
      <c r="G5" s="18">
        <v>2</v>
      </c>
    </row>
    <row r="6" spans="1:7" x14ac:dyDescent="0.25">
      <c r="A6" s="5" t="s">
        <v>302</v>
      </c>
      <c r="C6" s="4" t="s">
        <v>258</v>
      </c>
    </row>
    <row r="8" spans="1:7" x14ac:dyDescent="0.25">
      <c r="A8" s="23" t="s">
        <v>303</v>
      </c>
      <c r="B8" s="23"/>
      <c r="C8" s="24"/>
      <c r="D8" s="51"/>
      <c r="E8" s="51"/>
    </row>
    <row r="11" spans="1:7" x14ac:dyDescent="0.25">
      <c r="A11" s="68" t="s">
        <v>177</v>
      </c>
      <c r="B11" s="68"/>
      <c r="C11" s="68"/>
    </row>
    <row r="13" spans="1:7" x14ac:dyDescent="0.25">
      <c r="A13" s="5" t="s">
        <v>186</v>
      </c>
      <c r="C13" s="4" t="s">
        <v>190</v>
      </c>
    </row>
    <row r="14" spans="1:7" x14ac:dyDescent="0.25">
      <c r="A14" s="5" t="s">
        <v>187</v>
      </c>
      <c r="C14" s="4" t="s">
        <v>22</v>
      </c>
      <c r="E14" s="17" t="s">
        <v>5</v>
      </c>
      <c r="F14" s="17"/>
      <c r="G14" s="18">
        <v>5</v>
      </c>
    </row>
    <row r="15" spans="1:7" x14ac:dyDescent="0.25">
      <c r="A15" s="5" t="s">
        <v>188</v>
      </c>
      <c r="C15" s="4" t="s">
        <v>17</v>
      </c>
    </row>
    <row r="16" spans="1:7" x14ac:dyDescent="0.25">
      <c r="A16" s="5" t="s">
        <v>189</v>
      </c>
      <c r="C16" s="4" t="s">
        <v>191</v>
      </c>
    </row>
    <row r="17" spans="1:4" x14ac:dyDescent="0.25">
      <c r="A17" s="5" t="s">
        <v>301</v>
      </c>
      <c r="C17" s="4" t="s">
        <v>27</v>
      </c>
    </row>
    <row r="18" spans="1:4" ht="15.75" thickBot="1" x14ac:dyDescent="0.3"/>
    <row r="19" spans="1:4" x14ac:dyDescent="0.25">
      <c r="A19" s="31" t="s">
        <v>28</v>
      </c>
      <c r="B19" s="32"/>
      <c r="C19" s="32"/>
      <c r="D19" s="33"/>
    </row>
    <row r="20" spans="1:4" x14ac:dyDescent="0.25">
      <c r="A20" s="37"/>
      <c r="B20" s="38"/>
      <c r="C20" s="38"/>
      <c r="D20" s="39"/>
    </row>
    <row r="21" spans="1:4" ht="15.75" thickBot="1" x14ac:dyDescent="0.3">
      <c r="A21" s="40" t="s">
        <v>192</v>
      </c>
      <c r="B21" s="41"/>
      <c r="C21" s="42" t="s">
        <v>193</v>
      </c>
      <c r="D21" s="43"/>
    </row>
  </sheetData>
  <sheetProtection password="8557" sheet="1" objects="1" scenarios="1"/>
  <mergeCells count="3">
    <mergeCell ref="A3:C3"/>
    <mergeCell ref="E3:F3"/>
    <mergeCell ref="A11:C11"/>
  </mergeCells>
  <hyperlinks>
    <hyperlink ref="E3:F3" location="'Tableau de bord'!A1" display="Retour tableau de bord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F2" sqref="F2:G2"/>
    </sheetView>
  </sheetViews>
  <sheetFormatPr baseColWidth="10" defaultRowHeight="15" x14ac:dyDescent="0.25"/>
  <sheetData>
    <row r="1" spans="1:8" ht="15.75" thickBot="1" x14ac:dyDescent="0.3"/>
    <row r="2" spans="1:8" ht="15.75" thickBot="1" x14ac:dyDescent="0.3">
      <c r="A2" s="68" t="s">
        <v>126</v>
      </c>
      <c r="B2" s="68"/>
      <c r="C2" s="68"/>
      <c r="F2" s="65" t="s">
        <v>31</v>
      </c>
      <c r="G2" s="66"/>
    </row>
    <row r="4" spans="1:8" x14ac:dyDescent="0.25">
      <c r="A4" s="5" t="s">
        <v>127</v>
      </c>
      <c r="C4" s="4" t="s">
        <v>75</v>
      </c>
    </row>
    <row r="5" spans="1:8" x14ac:dyDescent="0.25">
      <c r="A5" s="5" t="s">
        <v>137</v>
      </c>
      <c r="C5" s="4" t="s">
        <v>76</v>
      </c>
    </row>
    <row r="6" spans="1:8" x14ac:dyDescent="0.25">
      <c r="A6" s="5" t="s">
        <v>128</v>
      </c>
      <c r="C6" s="4" t="s">
        <v>138</v>
      </c>
      <c r="F6" s="17" t="s">
        <v>5</v>
      </c>
      <c r="G6" s="17"/>
      <c r="H6" s="18">
        <v>9</v>
      </c>
    </row>
    <row r="7" spans="1:8" x14ac:dyDescent="0.25">
      <c r="A7" s="5" t="s">
        <v>129</v>
      </c>
      <c r="C7" s="4" t="s">
        <v>139</v>
      </c>
    </row>
    <row r="8" spans="1:8" x14ac:dyDescent="0.25">
      <c r="A8" s="5" t="s">
        <v>130</v>
      </c>
      <c r="C8" s="4" t="s">
        <v>140</v>
      </c>
    </row>
    <row r="9" spans="1:8" x14ac:dyDescent="0.25">
      <c r="A9" s="5" t="s">
        <v>131</v>
      </c>
      <c r="C9" s="4" t="s">
        <v>75</v>
      </c>
    </row>
    <row r="10" spans="1:8" x14ac:dyDescent="0.25">
      <c r="A10" s="5" t="s">
        <v>132</v>
      </c>
      <c r="C10" s="4" t="s">
        <v>133</v>
      </c>
    </row>
    <row r="11" spans="1:8" x14ac:dyDescent="0.25">
      <c r="A11" s="5" t="s">
        <v>134</v>
      </c>
      <c r="C11" s="4" t="s">
        <v>27</v>
      </c>
    </row>
    <row r="12" spans="1:8" x14ac:dyDescent="0.25">
      <c r="A12" s="5" t="s">
        <v>135</v>
      </c>
      <c r="C12" s="4" t="s">
        <v>136</v>
      </c>
    </row>
    <row r="13" spans="1:8" ht="15.75" thickBot="1" x14ac:dyDescent="0.3"/>
    <row r="14" spans="1:8" x14ac:dyDescent="0.25">
      <c r="A14" s="6" t="s">
        <v>141</v>
      </c>
      <c r="B14" s="7"/>
      <c r="C14" s="7"/>
      <c r="D14" s="7"/>
      <c r="E14" s="7"/>
      <c r="F14" s="8"/>
    </row>
    <row r="15" spans="1:8" ht="15.75" thickBot="1" x14ac:dyDescent="0.3">
      <c r="A15" s="34" t="s">
        <v>142</v>
      </c>
      <c r="B15" s="35"/>
      <c r="C15" s="35"/>
      <c r="D15" s="35"/>
      <c r="E15" s="36"/>
      <c r="F15" s="16"/>
    </row>
  </sheetData>
  <sheetProtection password="8557" sheet="1" objects="1" scenarios="1"/>
  <mergeCells count="2">
    <mergeCell ref="A2:C2"/>
    <mergeCell ref="F2:G2"/>
  </mergeCells>
  <hyperlinks>
    <hyperlink ref="F2:G2" location="'Tableau de bord'!A1" display="Retour tableau de bord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"/>
  <sheetViews>
    <sheetView workbookViewId="0">
      <selection activeCell="E3" sqref="E3:F3"/>
    </sheetView>
  </sheetViews>
  <sheetFormatPr baseColWidth="10" defaultRowHeight="15" x14ac:dyDescent="0.25"/>
  <sheetData>
    <row r="2" spans="1:8" ht="15.75" thickBot="1" x14ac:dyDescent="0.3"/>
    <row r="3" spans="1:8" ht="15.75" thickBot="1" x14ac:dyDescent="0.3">
      <c r="A3" s="68" t="s">
        <v>143</v>
      </c>
      <c r="B3" s="68"/>
      <c r="C3" s="68"/>
      <c r="E3" s="65" t="s">
        <v>31</v>
      </c>
      <c r="F3" s="66"/>
    </row>
    <row r="5" spans="1:8" x14ac:dyDescent="0.25">
      <c r="A5" s="5" t="s">
        <v>163</v>
      </c>
      <c r="C5" s="4" t="s">
        <v>166</v>
      </c>
    </row>
    <row r="6" spans="1:8" x14ac:dyDescent="0.25">
      <c r="A6" s="5" t="s">
        <v>164</v>
      </c>
      <c r="C6" s="4" t="s">
        <v>167</v>
      </c>
      <c r="F6" s="17" t="s">
        <v>5</v>
      </c>
      <c r="G6" s="17"/>
      <c r="H6" s="18">
        <v>4</v>
      </c>
    </row>
    <row r="7" spans="1:8" x14ac:dyDescent="0.25">
      <c r="A7" s="5" t="s">
        <v>165</v>
      </c>
      <c r="C7" s="4" t="s">
        <v>76</v>
      </c>
    </row>
    <row r="8" spans="1:8" x14ac:dyDescent="0.25">
      <c r="A8" s="5" t="s">
        <v>304</v>
      </c>
      <c r="C8" s="4" t="s">
        <v>96</v>
      </c>
    </row>
    <row r="9" spans="1:8" ht="15.75" thickBot="1" x14ac:dyDescent="0.3"/>
    <row r="10" spans="1:8" x14ac:dyDescent="0.25">
      <c r="A10" s="6" t="s">
        <v>28</v>
      </c>
      <c r="B10" s="7"/>
      <c r="C10" s="7"/>
      <c r="D10" s="8"/>
    </row>
    <row r="11" spans="1:8" x14ac:dyDescent="0.25">
      <c r="A11" s="9"/>
      <c r="B11" s="10"/>
      <c r="C11" s="10"/>
      <c r="D11" s="11"/>
    </row>
    <row r="12" spans="1:8" x14ac:dyDescent="0.25">
      <c r="A12" s="12" t="s">
        <v>168</v>
      </c>
      <c r="B12" s="10"/>
      <c r="C12" s="13" t="s">
        <v>169</v>
      </c>
      <c r="D12" s="11"/>
    </row>
    <row r="13" spans="1:8" ht="15.75" thickBot="1" x14ac:dyDescent="0.3">
      <c r="A13" s="14"/>
      <c r="B13" s="15"/>
      <c r="C13" s="15"/>
      <c r="D13" s="16"/>
    </row>
  </sheetData>
  <sheetProtection password="8557" sheet="1" objects="1" scenarios="1"/>
  <mergeCells count="2">
    <mergeCell ref="A3:C3"/>
    <mergeCell ref="E3:F3"/>
  </mergeCells>
  <hyperlinks>
    <hyperlink ref="E3:F3" location="'Tableau de bord'!A1" display="Retour tableau de bord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"/>
  <sheetViews>
    <sheetView workbookViewId="0">
      <selection activeCell="E3" sqref="E3:F3"/>
    </sheetView>
  </sheetViews>
  <sheetFormatPr baseColWidth="10" defaultRowHeight="15" x14ac:dyDescent="0.25"/>
  <sheetData>
    <row r="2" spans="1:8" ht="15.75" thickBot="1" x14ac:dyDescent="0.3"/>
    <row r="3" spans="1:8" ht="15.75" thickBot="1" x14ac:dyDescent="0.3">
      <c r="A3" s="67" t="s">
        <v>144</v>
      </c>
      <c r="B3" s="67"/>
      <c r="C3" s="67"/>
      <c r="E3" s="65" t="s">
        <v>31</v>
      </c>
      <c r="F3" s="66"/>
    </row>
    <row r="5" spans="1:8" x14ac:dyDescent="0.25">
      <c r="A5" s="5" t="s">
        <v>170</v>
      </c>
      <c r="C5" s="4" t="s">
        <v>139</v>
      </c>
    </row>
    <row r="6" spans="1:8" x14ac:dyDescent="0.25">
      <c r="A6" s="5" t="s">
        <v>171</v>
      </c>
      <c r="C6" s="4" t="s">
        <v>20</v>
      </c>
      <c r="F6" s="17" t="s">
        <v>5</v>
      </c>
      <c r="G6" s="17"/>
      <c r="H6" s="18">
        <v>7</v>
      </c>
    </row>
    <row r="7" spans="1:8" x14ac:dyDescent="0.25">
      <c r="A7" s="5" t="s">
        <v>172</v>
      </c>
      <c r="C7" s="4" t="s">
        <v>18</v>
      </c>
    </row>
    <row r="8" spans="1:8" x14ac:dyDescent="0.25">
      <c r="A8" s="5" t="s">
        <v>304</v>
      </c>
      <c r="C8" s="4" t="s">
        <v>96</v>
      </c>
    </row>
    <row r="9" spans="1:8" x14ac:dyDescent="0.25">
      <c r="A9" s="5" t="s">
        <v>305</v>
      </c>
      <c r="C9" s="4" t="s">
        <v>98</v>
      </c>
    </row>
    <row r="10" spans="1:8" x14ac:dyDescent="0.25">
      <c r="A10" s="5" t="s">
        <v>306</v>
      </c>
      <c r="C10" s="4" t="s">
        <v>27</v>
      </c>
    </row>
    <row r="11" spans="1:8" x14ac:dyDescent="0.25">
      <c r="A11" s="5" t="s">
        <v>307</v>
      </c>
      <c r="C11" s="4" t="s">
        <v>133</v>
      </c>
    </row>
    <row r="12" spans="1:8" x14ac:dyDescent="0.25">
      <c r="A12" s="5"/>
      <c r="C12" s="4"/>
    </row>
    <row r="14" spans="1:8" ht="15.75" thickBot="1" x14ac:dyDescent="0.3"/>
    <row r="15" spans="1:8" x14ac:dyDescent="0.25">
      <c r="A15" s="31" t="s">
        <v>28</v>
      </c>
      <c r="B15" s="32"/>
      <c r="C15" s="32"/>
      <c r="D15" s="33"/>
    </row>
    <row r="16" spans="1:8" x14ac:dyDescent="0.25">
      <c r="A16" s="37"/>
      <c r="B16" s="38"/>
      <c r="C16" s="38"/>
      <c r="D16" s="39"/>
    </row>
    <row r="17" spans="1:4" ht="15.75" thickBot="1" x14ac:dyDescent="0.3">
      <c r="A17" s="40" t="s">
        <v>173</v>
      </c>
      <c r="B17" s="41"/>
      <c r="C17" s="42" t="s">
        <v>174</v>
      </c>
      <c r="D17" s="43"/>
    </row>
  </sheetData>
  <sheetProtection password="8557" sheet="1" objects="1" scenarios="1"/>
  <mergeCells count="2">
    <mergeCell ref="A3:C3"/>
    <mergeCell ref="E3:F3"/>
  </mergeCells>
  <hyperlinks>
    <hyperlink ref="E3:F3" location="'Tableau de bord'!A1" display="Retour tableau de bord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21</vt:i4>
      </vt:variant>
    </vt:vector>
  </HeadingPairs>
  <TitlesOfParts>
    <vt:vector size="21" baseType="lpstr">
      <vt:lpstr>Tableau de bord</vt:lpstr>
      <vt:lpstr>Séniors Masc &lt;60</vt:lpstr>
      <vt:lpstr>Séniors Masc&lt;67</vt:lpstr>
      <vt:lpstr>Juniors Masc &lt;68</vt:lpstr>
      <vt:lpstr>Séniors Masc&lt;84</vt:lpstr>
      <vt:lpstr>Juniors Masc&lt;55&lt;61</vt:lpstr>
      <vt:lpstr>Cadets Masc&lt;52</vt:lpstr>
      <vt:lpstr>Cadets Masc&lt;57</vt:lpstr>
      <vt:lpstr>Cadets Masc&lt;63</vt:lpstr>
      <vt:lpstr>Cadets Masc&lt;70&gt;70</vt:lpstr>
      <vt:lpstr>Juniors Masc&lt;76&gt;76</vt:lpstr>
      <vt:lpstr>Séniors Féminines</vt:lpstr>
      <vt:lpstr>Vétérans Féminines</vt:lpstr>
      <vt:lpstr>Cadettes Feminines</vt:lpstr>
      <vt:lpstr>Juniors Féminines</vt:lpstr>
      <vt:lpstr>Séniors Masc&lt;75</vt:lpstr>
      <vt:lpstr>Séniors Masc&gt;84</vt:lpstr>
      <vt:lpstr>Vétérans Masc&lt;67</vt:lpstr>
      <vt:lpstr>Vétérans Masc&lt;75</vt:lpstr>
      <vt:lpstr>Vétérans Masc&lt;84</vt:lpstr>
      <vt:lpstr>Vétérans Masc&gt;84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Orban Bruno</dc:creator>
  <cp:lastModifiedBy>Orban Bruno</cp:lastModifiedBy>
  <dcterms:created xsi:type="dcterms:W3CDTF">2015-01-27T12:08:07Z</dcterms:created>
  <dcterms:modified xsi:type="dcterms:W3CDTF">2015-01-29T12:48:35Z</dcterms:modified>
</cp:coreProperties>
</file>